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0490" windowHeight="775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ReporteTrimestral!$C$12:$AD$16</definedName>
    <definedName name="_xlnm.Print_Area" localSheetId="0">Portada!$B$2:$N$16</definedName>
    <definedName name="_xlnm.Print_Area" localSheetId="1">ReporteTrimestral!$B$2:$AE$22</definedName>
    <definedName name="_xlnm.Print_Titles" localSheetId="1">ReporteTrimestral!$1:$12</definedName>
  </definedNames>
  <calcPr calcId="152511"/>
</workbook>
</file>

<file path=xl/calcChain.xml><?xml version="1.0" encoding="utf-8"?>
<calcChain xmlns="http://schemas.openxmlformats.org/spreadsheetml/2006/main">
  <c r="Y16" i="2" l="1"/>
  <c r="Y15" i="2"/>
  <c r="Y14" i="2"/>
  <c r="Y13" i="2"/>
</calcChain>
</file>

<file path=xl/sharedStrings.xml><?xml version="1.0" encoding="utf-8"?>
<sst xmlns="http://schemas.openxmlformats.org/spreadsheetml/2006/main" count="117" uniqueCount="83">
  <si>
    <t>Informes sobre la Situación Económica, las Finanzas Públicas y la Deuda Pública</t>
  </si>
  <si>
    <t xml:space="preserve">      Tercer Trimestre    2016</t>
  </si>
  <si>
    <t>Proyectos Reportados</t>
  </si>
  <si>
    <t>Municipios Reportados</t>
  </si>
  <si>
    <t>Total de Municipios</t>
  </si>
  <si>
    <t>Querétaro</t>
  </si>
  <si>
    <t>UNIVERSIDAD TECNOLÓGICA DE QUERÉTARO</t>
  </si>
  <si>
    <t xml:space="preserve"> Informes sobre la Situación Económica, las Finanzas Públicas y la Deuda Pública</t>
  </si>
  <si>
    <t>Total: 4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</si>
  <si>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</si>
  <si>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</si>
  <si>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</si>
  <si>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</si>
  <si>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</si>
  <si>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</si>
  <si>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</si>
  <si>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</si>
  <si>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</si>
  <si>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</si>
  <si>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</si>
  <si>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</si>
  <si>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</si>
  <si>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</si>
  <si>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</si>
  <si>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</si>
  <si>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</si>
  <si>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</si>
  <si>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</si>
  <si>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</si>
  <si>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</si>
  <si>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</si>
  <si>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</si>
  <si>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</si>
  <si>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</si>
  <si>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</si>
  <si>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</si>
  <si>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</si>
  <si>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</si>
  <si>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</si>
  <si>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</si>
  <si>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</si>
  <si>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QUE12130100057276</t>
  </si>
  <si>
    <t>Uteq.Promep 2012</t>
  </si>
  <si>
    <t>UTEQRO.PROMEP.2012</t>
  </si>
  <si>
    <t>Cobertura estatal</t>
  </si>
  <si>
    <t>Cobertura municipal</t>
  </si>
  <si>
    <t/>
  </si>
  <si>
    <t>Convenios</t>
  </si>
  <si>
    <t>S027 Programa de Mejoramiento del Profesorado (PROMEP)</t>
  </si>
  <si>
    <t>11-Educación Pública</t>
  </si>
  <si>
    <t>Educación</t>
  </si>
  <si>
    <t>En Ejecución</t>
  </si>
  <si>
    <t>2012</t>
  </si>
  <si>
    <t>Metros Cuadrados</t>
  </si>
  <si>
    <t>Financiera: el modificado incluye productos financiero / Física: unidad de medida aplicada en porcentaje / Registro: SISTEMA: Pasa al siguiente nivel.</t>
  </si>
  <si>
    <t>QUE15160200667536</t>
  </si>
  <si>
    <t>Profocie 2015</t>
  </si>
  <si>
    <t>PROFOCIE 2015</t>
  </si>
  <si>
    <t>S245 Programa de fortalecimiento de la calidad en instituciones educativas</t>
  </si>
  <si>
    <t>UNIVERSIDAD TECNOLÓGICA DE QUERETARO</t>
  </si>
  <si>
    <t>2015</t>
  </si>
  <si>
    <t>Mobiliario y equipo</t>
  </si>
  <si>
    <t>Financiera: Sólo falta una partida para ejercerse al 100% / Física: Se tiene un avance del 96.37% / Registro: Se ejecutará al 100% al 31 de diciembre de 2016</t>
  </si>
  <si>
    <t>QUE16160200667869</t>
  </si>
  <si>
    <t>Prodep 2014</t>
  </si>
  <si>
    <t>PRODEP 2014</t>
  </si>
  <si>
    <t>S247 Programa para el Desarrollo Profesional Docente</t>
  </si>
  <si>
    <t>Otros</t>
  </si>
  <si>
    <t>Financiera: Ya se tiene un avance del 95.37% y el resto se terminará de ejercer al 31 de diciembre de 2016. / Física: se ejecutará al 100% al 31 de diciembre de 2016 / Registro: SISTEMA: Pasa al siguiente nivel.</t>
  </si>
  <si>
    <t>QUE16160300741078</t>
  </si>
  <si>
    <t>Pueblos Indígenas 2016</t>
  </si>
  <si>
    <t>-</t>
  </si>
  <si>
    <t>Subsidios</t>
  </si>
  <si>
    <t>S249 Programa para el Mejoramiento de la Producción y la Productividad Indígena</t>
  </si>
  <si>
    <t>6-Hacienda y Crédito Público</t>
  </si>
  <si>
    <t>Universidad Tecnológica de Querétaro</t>
  </si>
  <si>
    <t>2016</t>
  </si>
  <si>
    <t>Financiera: Se está ejecutando el recurso, y se debe de ejercer en su totalidad al 31 de diciembre de 2016 / Física: Se ejercerá el total del recurso antes del 31 de diciembre de 2016 / Registro: SISTEMA: Pasa al siguiente nivel.</t>
  </si>
  <si>
    <t>_________________________________</t>
  </si>
  <si>
    <t>C.P. HILDA LÓPEZ RUIZ</t>
  </si>
  <si>
    <t>C.P. APOLINAR VILLEGAS ARCOS</t>
  </si>
  <si>
    <t>JEFE DEL DEPARTAMENTO DE PROGRAMACIÓN Y PRESUPUESTO</t>
  </si>
  <si>
    <t>SECRETARIO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</si>
</sst>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&quot;$&quot;#,##0"/>
    <numFmt numFmtId="169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60">
    <xf numFmtId="0" fontId="0" fillId="0" borderId="0" xfId="0"/>
    <xf numFmtId="0" fontId="20" fillId="33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8" fontId="25" fillId="0" borderId="10" xfId="0" applyNumberFormat="1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30" fillId="33" borderId="0" xfId="0" applyFont="1" applyFill="1" applyAlignment="1">
      <alignment horizontal="left"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6" borderId="12" xfId="42" applyFont="1" applyFill="1" applyBorder="1" applyAlignment="1">
      <alignment horizontal="center" vertical="center"/>
    </xf>
    <xf numFmtId="0" fontId="19" fillId="36" borderId="13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8" fontId="25" fillId="0" borderId="18" xfId="0" applyNumberFormat="1" applyFont="1" applyFill="1" applyBorder="1" applyAlignment="1">
      <alignment vertical="center" wrapText="1"/>
    </xf>
    <xf numFmtId="168" fontId="25" fillId="0" borderId="18" xfId="0" applyNumberFormat="1" applyFont="1" applyFill="1" applyBorder="1" applyAlignment="1">
      <alignment horizontal="left" vertical="center" wrapText="1"/>
    </xf>
    <xf numFmtId="168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69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vertical="center" wrapText="1"/>
    </xf>
    <xf numFmtId="168" fontId="25" fillId="0" borderId="0" xfId="0" applyNumberFormat="1" applyFont="1" applyFill="1" applyBorder="1" applyAlignment="1">
      <alignment vertical="center" wrapText="1"/>
    </xf>
    <xf numFmtId="168" fontId="25" fillId="0" borderId="0" xfId="0" applyNumberFormat="1" applyFont="1" applyFill="1" applyBorder="1" applyAlignment="1">
      <alignment horizontal="left" vertical="center" wrapText="1"/>
    </xf>
    <xf numFmtId="168" fontId="25" fillId="0" borderId="0" xfId="0" applyNumberFormat="1" applyFont="1" applyFill="1" applyBorder="1" applyAlignment="1">
      <alignment horizontal="center" vertical="center" wrapText="1"/>
    </xf>
    <xf numFmtId="4" fontId="25" fillId="0" borderId="0" xfId="0" applyNumberFormat="1" applyFont="1" applyFill="1" applyBorder="1" applyAlignment="1">
      <alignment horizontal="center" vertical="center" wrapText="1"/>
    </xf>
    <xf numFmtId="169" fontId="25" fillId="0" borderId="0" xfId="0" applyNumberFormat="1" applyFont="1" applyFill="1" applyBorder="1" applyAlignment="1">
      <alignment horizontal="center" vertical="center" wrapText="1"/>
    </xf>
    <xf numFmtId="10" fontId="25" fillId="0" borderId="0" xfId="0" applyNumberFormat="1" applyFont="1" applyFill="1" applyBorder="1" applyAlignment="1">
      <alignment horizontal="left" vertical="center" wrapText="1"/>
    </xf>
    <xf numFmtId="168" fontId="25" fillId="0" borderId="0" xfId="0" applyNumberFormat="1" applyFont="1" applyFill="1" applyBorder="1" applyAlignment="1">
      <alignment horizontal="center" wrapText="1"/>
    </xf>
    <xf numFmtId="168" fontId="25" fillId="0" borderId="0" xfId="0" applyNumberFormat="1" applyFont="1" applyFill="1" applyBorder="1" applyAlignment="1">
      <alignment horizontal="center" wrapText="1"/>
    </xf>
    <xf numFmtId="168" fontId="25" fillId="0" borderId="0" xfId="0" applyNumberFormat="1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1" t="s">
        <v>0</v>
      </c>
      <c r="C3" s="1"/>
      <c r="D3" s="1"/>
      <c r="E3" s="1"/>
      <c r="F3" s="1"/>
      <c r="G3" s="1"/>
      <c r="H3" s="1"/>
      <c r="I3" s="2"/>
      <c r="J3" s="3" t="s">
        <v>1</v>
      </c>
      <c r="K3" s="3"/>
      <c r="L3" s="3"/>
      <c r="M3" s="3"/>
    </row>
    <row r="4" spans="2:13" ht="3.75" customHeight="1"/>
    <row r="5" spans="2:13" ht="2.2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53.1" customHeight="1">
      <c r="G6" s="5"/>
      <c r="I6" s="6"/>
      <c r="J6" s="7"/>
    </row>
    <row r="7" spans="2:13" ht="55.5" customHeight="1" thickBot="1">
      <c r="F7" s="8" t="s">
        <v>2</v>
      </c>
      <c r="G7" s="8"/>
      <c r="H7" s="8" t="s">
        <v>3</v>
      </c>
      <c r="I7" s="8"/>
      <c r="J7" s="8" t="s">
        <v>4</v>
      </c>
      <c r="K7" s="8"/>
    </row>
    <row r="8" spans="2:13" ht="25.5" customHeight="1" thickTop="1" thickBot="1">
      <c r="D8" s="9" t="s">
        <v>5</v>
      </c>
      <c r="F8" s="10">
        <v>160</v>
      </c>
      <c r="H8" s="10">
        <v>1</v>
      </c>
      <c r="J8" s="10">
        <v>19</v>
      </c>
      <c r="K8" s="11"/>
    </row>
    <row r="9" spans="2:13" ht="18" customHeight="1" thickTop="1" thickBot="1"/>
    <row r="10" spans="2:13" ht="25.5" customHeight="1" thickTop="1" thickBot="1">
      <c r="D10" s="9" t="s">
        <v>5</v>
      </c>
      <c r="F10" s="10">
        <v>19</v>
      </c>
      <c r="H10" s="10">
        <v>1</v>
      </c>
      <c r="J10" s="10">
        <v>19</v>
      </c>
      <c r="K10" s="11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A1:AF20"/>
  <sheetViews>
    <sheetView showGridLines="0" tabSelected="1" view="pageBreakPreview" topLeftCell="C1" zoomScale="80" zoomScaleNormal="80" zoomScaleSheetLayoutView="80" workbookViewId="0">
      <selection activeCell="D3" sqref="D3"/>
    </sheetView>
  </sheetViews>
  <sheetFormatPr baseColWidth="10" defaultColWidth="11.42578125" defaultRowHeight="12.75"/>
  <cols>
    <col min="1" max="1" width="4" style="12" customWidth="1"/>
    <col min="2" max="2" width="1.42578125" style="12" customWidth="1"/>
    <col min="3" max="3" width="24.5703125" style="12" customWidth="1"/>
    <col min="4" max="4" width="28.7109375" style="12" customWidth="1"/>
    <col min="5" max="5" width="23.7109375" style="12" customWidth="1"/>
    <col min="6" max="6" width="12.28515625" style="12" customWidth="1"/>
    <col min="7" max="7" width="14.140625" style="12" customWidth="1"/>
    <col min="8" max="8" width="14.28515625" style="12" customWidth="1"/>
    <col min="9" max="9" width="9.7109375" style="12" customWidth="1"/>
    <col min="10" max="10" width="19.85546875" style="12" customWidth="1"/>
    <col min="11" max="11" width="30.5703125" style="12" customWidth="1"/>
    <col min="12" max="12" width="30.140625" style="12" customWidth="1"/>
    <col min="13" max="13" width="36" style="12" customWidth="1"/>
    <col min="14" max="14" width="37.28515625" style="12" customWidth="1"/>
    <col min="15" max="15" width="21.140625" style="12" bestFit="1" customWidth="1"/>
    <col min="16" max="16" width="13.7109375" style="12" customWidth="1"/>
    <col min="17" max="17" width="17.5703125" style="12" customWidth="1"/>
    <col min="18" max="18" width="15.42578125" style="12" bestFit="1" customWidth="1"/>
    <col min="19" max="19" width="14.7109375" style="12" bestFit="1" customWidth="1"/>
    <col min="20" max="20" width="16.5703125" style="12" customWidth="1"/>
    <col min="21" max="21" width="17.28515625" style="12" customWidth="1"/>
    <col min="22" max="22" width="14" style="12" bestFit="1" customWidth="1"/>
    <col min="23" max="26" width="14.140625" style="12" customWidth="1"/>
    <col min="27" max="27" width="22" style="12" bestFit="1" customWidth="1"/>
    <col min="28" max="28" width="14.5703125" style="12" customWidth="1"/>
    <col min="29" max="29" width="16.140625" style="12" customWidth="1"/>
    <col min="30" max="30" width="24.140625" style="12" customWidth="1"/>
    <col min="31" max="31" width="63.140625" style="12" customWidth="1"/>
    <col min="32" max="32" width="1.42578125" style="12" customWidth="1"/>
  </cols>
  <sheetData>
    <row r="1" spans="2:32" ht="12.75" customHeight="1"/>
    <row r="2" spans="2:32" ht="13.5" customHeight="1"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</row>
    <row r="3" spans="2:32" ht="13.5" customHeight="1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</row>
    <row r="4" spans="2:32" ht="13.5" customHeight="1">
      <c r="B4" s="13"/>
      <c r="C4" s="14" t="s">
        <v>6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3"/>
    </row>
    <row r="5" spans="2:32" ht="49.5" customHeight="1">
      <c r="B5" s="15"/>
      <c r="C5" s="16" t="s">
        <v>7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7"/>
      <c r="O5" s="17"/>
      <c r="P5" s="17"/>
      <c r="Q5" s="17"/>
      <c r="R5" s="17"/>
      <c r="S5" s="17"/>
      <c r="T5" s="17"/>
      <c r="U5" s="17"/>
      <c r="V5" s="17"/>
      <c r="W5" s="18"/>
      <c r="X5" s="19"/>
      <c r="Y5" s="18"/>
      <c r="Z5" s="18"/>
      <c r="AC5" s="18"/>
      <c r="AD5" s="3" t="s">
        <v>1</v>
      </c>
      <c r="AE5" s="3"/>
      <c r="AF5" s="18"/>
    </row>
    <row r="6" spans="2:32" ht="3" customHeight="1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2:32" ht="2.25" customHeight="1">
      <c r="B7" s="21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</row>
    <row r="8" spans="2:32" ht="7.5" customHeight="1"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</row>
    <row r="9" spans="2:32" ht="15" customHeight="1">
      <c r="B9" s="23"/>
      <c r="C9" s="24" t="s">
        <v>8</v>
      </c>
      <c r="D9" s="24"/>
      <c r="E9" s="24"/>
      <c r="F9" s="24"/>
      <c r="G9" s="24"/>
      <c r="H9" s="24"/>
      <c r="I9" s="24"/>
      <c r="J9" s="24"/>
      <c r="K9" s="24"/>
      <c r="L9" s="24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</row>
    <row r="10" spans="2:32" ht="7.5" customHeight="1">
      <c r="B10" s="23"/>
      <c r="C10" s="20"/>
      <c r="D10" s="20"/>
      <c r="E10" s="20"/>
      <c r="F10" s="23"/>
      <c r="G10" s="23"/>
      <c r="H10" s="23"/>
      <c r="I10" s="23"/>
      <c r="J10" s="23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6"/>
      <c r="X10" s="26"/>
      <c r="Y10" s="26"/>
      <c r="Z10" s="26"/>
      <c r="AA10" s="23"/>
      <c r="AB10" s="23"/>
      <c r="AC10" s="23"/>
      <c r="AD10" s="23"/>
      <c r="AE10" s="23"/>
      <c r="AF10" s="23"/>
    </row>
    <row r="11" spans="2:32" ht="21" customHeight="1" thickBot="1">
      <c r="B11" s="23"/>
      <c r="C11" s="28" t="s">
        <v>9</v>
      </c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7"/>
      <c r="Q11" s="29" t="s">
        <v>10</v>
      </c>
      <c r="R11" s="31"/>
      <c r="S11" s="31"/>
      <c r="T11" s="31"/>
      <c r="U11" s="31"/>
      <c r="V11" s="31"/>
      <c r="W11" s="31"/>
      <c r="X11" s="31"/>
      <c r="Y11" s="31"/>
      <c r="Z11" s="30"/>
      <c r="AA11" s="32" t="s">
        <v>11</v>
      </c>
      <c r="AB11" s="34"/>
      <c r="AC11" s="34"/>
      <c r="AD11" s="33"/>
      <c r="AE11" s="35" t="s">
        <v>12</v>
      </c>
      <c r="AF11" s="23"/>
    </row>
    <row r="12" spans="2:32" s="36" customFormat="1" ht="38.25" customHeight="1">
      <c r="B12" s="37"/>
      <c r="C12" s="38" t="s">
        <v>13</v>
      </c>
      <c r="D12" s="39" t="s">
        <v>14</v>
      </c>
      <c r="E12" s="39" t="s">
        <v>15</v>
      </c>
      <c r="F12" s="39" t="s">
        <v>16</v>
      </c>
      <c r="G12" s="39" t="s">
        <v>17</v>
      </c>
      <c r="H12" s="39" t="s">
        <v>18</v>
      </c>
      <c r="I12" s="39" t="s">
        <v>19</v>
      </c>
      <c r="J12" s="39" t="s">
        <v>20</v>
      </c>
      <c r="K12" s="39" t="s">
        <v>21</v>
      </c>
      <c r="L12" s="40" t="s">
        <v>22</v>
      </c>
      <c r="M12" s="39" t="s">
        <v>23</v>
      </c>
      <c r="N12" s="39" t="s">
        <v>24</v>
      </c>
      <c r="O12" s="39" t="s">
        <v>25</v>
      </c>
      <c r="P12" s="39" t="s">
        <v>26</v>
      </c>
      <c r="Q12" s="39" t="s">
        <v>27</v>
      </c>
      <c r="R12" s="39" t="s">
        <v>28</v>
      </c>
      <c r="S12" s="39" t="s">
        <v>29</v>
      </c>
      <c r="T12" s="40" t="s">
        <v>30</v>
      </c>
      <c r="U12" s="39" t="s">
        <v>31</v>
      </c>
      <c r="V12" s="39" t="s">
        <v>32</v>
      </c>
      <c r="W12" s="39" t="s">
        <v>33</v>
      </c>
      <c r="X12" s="39" t="s">
        <v>34</v>
      </c>
      <c r="Y12" s="39" t="s">
        <v>35</v>
      </c>
      <c r="Z12" s="39" t="s">
        <v>36</v>
      </c>
      <c r="AA12" s="39" t="s">
        <v>37</v>
      </c>
      <c r="AB12" s="39" t="s">
        <v>38</v>
      </c>
      <c r="AC12" s="39" t="s">
        <v>39</v>
      </c>
      <c r="AD12" s="39" t="s">
        <v>40</v>
      </c>
      <c r="AE12" s="35"/>
      <c r="AF12" s="37"/>
    </row>
    <row r="13" spans="2:32" ht="60.75" customHeight="1">
      <c r="B13" s="23"/>
      <c r="C13" s="41" t="s">
        <v>41</v>
      </c>
      <c r="D13" s="41" t="s">
        <v>42</v>
      </c>
      <c r="E13" s="42" t="s">
        <v>43</v>
      </c>
      <c r="F13" s="42" t="s">
        <v>5</v>
      </c>
      <c r="G13" s="42" t="s">
        <v>44</v>
      </c>
      <c r="H13" s="43" t="s">
        <v>45</v>
      </c>
      <c r="I13" s="43" t="s">
        <v>46</v>
      </c>
      <c r="J13" s="44" t="s">
        <v>47</v>
      </c>
      <c r="K13" s="43" t="s">
        <v>48</v>
      </c>
      <c r="L13" s="45" t="s">
        <v>46</v>
      </c>
      <c r="M13" s="43" t="s">
        <v>49</v>
      </c>
      <c r="N13" s="43" t="s">
        <v>6</v>
      </c>
      <c r="O13" s="43" t="s">
        <v>50</v>
      </c>
      <c r="P13" s="45" t="s">
        <v>51</v>
      </c>
      <c r="Q13" s="45" t="s">
        <v>52</v>
      </c>
      <c r="R13" s="43">
        <v>720191</v>
      </c>
      <c r="S13" s="43">
        <v>448531.18</v>
      </c>
      <c r="T13" s="43">
        <v>448531.18</v>
      </c>
      <c r="U13" s="43">
        <v>254085.05</v>
      </c>
      <c r="V13" s="43">
        <v>254085.05</v>
      </c>
      <c r="W13" s="43">
        <v>254085.05</v>
      </c>
      <c r="X13" s="43">
        <v>254085.05</v>
      </c>
      <c r="Y13" s="46">
        <f>IF(ISERROR(W13/S13),0,((W13/S13)*100))</f>
        <v>56.648246839829511</v>
      </c>
      <c r="Z13" s="45">
        <v>0</v>
      </c>
      <c r="AA13" s="45" t="s">
        <v>53</v>
      </c>
      <c r="AB13" s="47">
        <v>100</v>
      </c>
      <c r="AC13" s="46">
        <v>100</v>
      </c>
      <c r="AD13" s="46">
        <v>56.65</v>
      </c>
      <c r="AE13" s="48" t="s">
        <v>54</v>
      </c>
      <c r="AF13" s="23"/>
    </row>
    <row r="14" spans="2:32" ht="60.75" customHeight="1">
      <c r="B14" s="23"/>
      <c r="C14" s="41" t="s">
        <v>55</v>
      </c>
      <c r="D14" s="41" t="s">
        <v>56</v>
      </c>
      <c r="E14" s="42" t="s">
        <v>57</v>
      </c>
      <c r="F14" s="42" t="s">
        <v>5</v>
      </c>
      <c r="G14" s="42" t="s">
        <v>44</v>
      </c>
      <c r="H14" s="43" t="s">
        <v>45</v>
      </c>
      <c r="I14" s="43" t="s">
        <v>46</v>
      </c>
      <c r="J14" s="44" t="s">
        <v>47</v>
      </c>
      <c r="K14" s="43" t="s">
        <v>58</v>
      </c>
      <c r="L14" s="45" t="s">
        <v>46</v>
      </c>
      <c r="M14" s="43" t="s">
        <v>49</v>
      </c>
      <c r="N14" s="43" t="s">
        <v>59</v>
      </c>
      <c r="O14" s="43" t="s">
        <v>50</v>
      </c>
      <c r="P14" s="45" t="s">
        <v>51</v>
      </c>
      <c r="Q14" s="45" t="s">
        <v>60</v>
      </c>
      <c r="R14" s="43">
        <v>3992571</v>
      </c>
      <c r="S14" s="43">
        <v>3841778.89</v>
      </c>
      <c r="T14" s="43">
        <v>3841778.89</v>
      </c>
      <c r="U14" s="43">
        <v>3694562.49</v>
      </c>
      <c r="V14" s="43">
        <v>3694562.49</v>
      </c>
      <c r="W14" s="43">
        <v>3694562.49</v>
      </c>
      <c r="X14" s="43">
        <v>3694562.49</v>
      </c>
      <c r="Y14" s="46">
        <f>IF(ISERROR(W14/S14),0,((W14/S14)*100))</f>
        <v>96.168014760474676</v>
      </c>
      <c r="Z14" s="45">
        <v>0</v>
      </c>
      <c r="AA14" s="45" t="s">
        <v>61</v>
      </c>
      <c r="AB14" s="47">
        <v>5583</v>
      </c>
      <c r="AC14" s="46">
        <v>0</v>
      </c>
      <c r="AD14" s="46">
        <v>97.39</v>
      </c>
      <c r="AE14" s="48" t="s">
        <v>62</v>
      </c>
      <c r="AF14" s="23"/>
    </row>
    <row r="15" spans="2:32" ht="67.5" customHeight="1">
      <c r="B15" s="23"/>
      <c r="C15" s="41" t="s">
        <v>63</v>
      </c>
      <c r="D15" s="41" t="s">
        <v>64</v>
      </c>
      <c r="E15" s="42" t="s">
        <v>65</v>
      </c>
      <c r="F15" s="42" t="s">
        <v>5</v>
      </c>
      <c r="G15" s="42" t="s">
        <v>44</v>
      </c>
      <c r="H15" s="43" t="s">
        <v>45</v>
      </c>
      <c r="I15" s="43" t="s">
        <v>46</v>
      </c>
      <c r="J15" s="44" t="s">
        <v>47</v>
      </c>
      <c r="K15" s="43" t="s">
        <v>66</v>
      </c>
      <c r="L15" s="45" t="s">
        <v>46</v>
      </c>
      <c r="M15" s="43" t="s">
        <v>49</v>
      </c>
      <c r="N15" s="43" t="s">
        <v>6</v>
      </c>
      <c r="O15" s="43" t="s">
        <v>50</v>
      </c>
      <c r="P15" s="45" t="s">
        <v>51</v>
      </c>
      <c r="Q15" s="45" t="s">
        <v>60</v>
      </c>
      <c r="R15" s="43">
        <v>1117885</v>
      </c>
      <c r="S15" s="43">
        <v>865761.19</v>
      </c>
      <c r="T15" s="43">
        <v>865761.19</v>
      </c>
      <c r="U15" s="43">
        <v>825691.64</v>
      </c>
      <c r="V15" s="43">
        <v>825691.64</v>
      </c>
      <c r="W15" s="43">
        <v>825691.64</v>
      </c>
      <c r="X15" s="43">
        <v>825691.64</v>
      </c>
      <c r="Y15" s="46">
        <f>IF(ISERROR(W15/S15),0,((W15/S15)*100))</f>
        <v>95.371754883121994</v>
      </c>
      <c r="Z15" s="45">
        <v>0</v>
      </c>
      <c r="AA15" s="45" t="s">
        <v>67</v>
      </c>
      <c r="AB15" s="47">
        <v>0</v>
      </c>
      <c r="AC15" s="46">
        <v>0</v>
      </c>
      <c r="AD15" s="46">
        <v>95.37</v>
      </c>
      <c r="AE15" s="48" t="s">
        <v>68</v>
      </c>
      <c r="AF15" s="23"/>
    </row>
    <row r="16" spans="2:32" ht="67.5" customHeight="1">
      <c r="B16" s="23"/>
      <c r="C16" s="41" t="s">
        <v>69</v>
      </c>
      <c r="D16" s="41" t="s">
        <v>70</v>
      </c>
      <c r="E16" s="42" t="s">
        <v>71</v>
      </c>
      <c r="F16" s="42" t="s">
        <v>5</v>
      </c>
      <c r="G16" s="42" t="s">
        <v>44</v>
      </c>
      <c r="H16" s="43" t="s">
        <v>45</v>
      </c>
      <c r="I16" s="43" t="s">
        <v>46</v>
      </c>
      <c r="J16" s="44" t="s">
        <v>72</v>
      </c>
      <c r="K16" s="43" t="s">
        <v>73</v>
      </c>
      <c r="L16" s="45" t="s">
        <v>46</v>
      </c>
      <c r="M16" s="43" t="s">
        <v>74</v>
      </c>
      <c r="N16" s="43" t="s">
        <v>75</v>
      </c>
      <c r="O16" s="43" t="s">
        <v>50</v>
      </c>
      <c r="P16" s="45" t="s">
        <v>51</v>
      </c>
      <c r="Q16" s="45" t="s">
        <v>76</v>
      </c>
      <c r="R16" s="43">
        <v>1200000</v>
      </c>
      <c r="S16" s="43">
        <v>260886.76</v>
      </c>
      <c r="T16" s="43">
        <v>260886.76</v>
      </c>
      <c r="U16" s="43">
        <v>28018.400000000001</v>
      </c>
      <c r="V16" s="43">
        <v>28018.400000000001</v>
      </c>
      <c r="W16" s="43">
        <v>28018.400000000001</v>
      </c>
      <c r="X16" s="43">
        <v>28018.400000000001</v>
      </c>
      <c r="Y16" s="46">
        <f>IF(ISERROR(W16/S16),0,((W16/S16)*100))</f>
        <v>10.739678778639437</v>
      </c>
      <c r="Z16" s="45">
        <v>0</v>
      </c>
      <c r="AA16" s="45" t="s">
        <v>67</v>
      </c>
      <c r="AB16" s="47">
        <v>0</v>
      </c>
      <c r="AC16" s="46">
        <v>0</v>
      </c>
      <c r="AD16" s="46">
        <v>10.74</v>
      </c>
      <c r="AE16" s="48" t="s">
        <v>77</v>
      </c>
      <c r="AF16" s="23"/>
    </row>
    <row r="17" spans="2:32" ht="60.75" customHeight="1">
      <c r="B17" s="23"/>
      <c r="C17" s="49"/>
      <c r="D17" s="49"/>
      <c r="E17" s="50"/>
      <c r="F17" s="50"/>
      <c r="G17" s="50"/>
      <c r="H17" s="51"/>
      <c r="I17" s="51"/>
      <c r="J17" s="52"/>
      <c r="K17" s="51"/>
      <c r="L17" s="53"/>
      <c r="M17" s="51"/>
      <c r="N17" s="51"/>
      <c r="O17" s="51"/>
      <c r="P17" s="53"/>
      <c r="Q17" s="53"/>
      <c r="R17" s="51"/>
      <c r="S17" s="51"/>
      <c r="T17" s="51"/>
      <c r="U17" s="51"/>
      <c r="V17" s="51"/>
      <c r="W17" s="51"/>
      <c r="X17" s="51"/>
      <c r="Y17" s="54"/>
      <c r="Z17" s="53"/>
      <c r="AA17" s="53"/>
      <c r="AB17" s="55"/>
      <c r="AC17" s="54"/>
      <c r="AD17" s="54"/>
      <c r="AE17" s="56"/>
      <c r="AF17" s="23"/>
    </row>
    <row r="18" spans="2:32" ht="60.75" customHeight="1">
      <c r="B18" s="23"/>
      <c r="C18" s="49"/>
      <c r="D18" s="49"/>
      <c r="E18" s="50"/>
      <c r="F18" s="50"/>
      <c r="G18" s="50"/>
      <c r="H18" s="51"/>
      <c r="I18" s="51"/>
      <c r="J18" s="52"/>
      <c r="K18" s="51"/>
      <c r="L18" s="53"/>
      <c r="M18" s="51"/>
      <c r="N18" s="57" t="s">
        <v>78</v>
      </c>
      <c r="O18" s="51"/>
      <c r="P18" s="53"/>
      <c r="Q18" s="53"/>
      <c r="R18" s="51"/>
      <c r="S18" s="51"/>
      <c r="T18" s="51"/>
      <c r="U18" s="51"/>
      <c r="V18" s="51"/>
      <c r="W18" s="51"/>
      <c r="X18" s="51"/>
      <c r="Y18" s="54"/>
      <c r="Z18" s="53"/>
      <c r="AA18" s="58" t="s">
        <v>78</v>
      </c>
      <c r="AB18" s="58"/>
      <c r="AC18" s="58"/>
      <c r="AD18" s="54"/>
      <c r="AE18" s="56"/>
      <c r="AF18" s="23"/>
    </row>
    <row r="19" spans="2:32" ht="19.5" customHeight="1">
      <c r="B19" s="23"/>
      <c r="C19" s="49"/>
      <c r="D19" s="49"/>
      <c r="E19" s="50"/>
      <c r="F19" s="50"/>
      <c r="G19" s="50"/>
      <c r="H19" s="51"/>
      <c r="I19" s="51"/>
      <c r="J19" s="52"/>
      <c r="K19" s="51"/>
      <c r="L19" s="53"/>
      <c r="M19" s="51"/>
      <c r="N19" s="57" t="s">
        <v>79</v>
      </c>
      <c r="O19" s="51"/>
      <c r="P19" s="53"/>
      <c r="Q19" s="53"/>
      <c r="R19" s="51"/>
      <c r="S19" s="51"/>
      <c r="T19" s="51"/>
      <c r="U19" s="51"/>
      <c r="V19" s="51"/>
      <c r="W19" s="51"/>
      <c r="X19" s="51"/>
      <c r="Y19" s="54"/>
      <c r="Z19" s="53"/>
      <c r="AA19" s="58" t="s">
        <v>80</v>
      </c>
      <c r="AB19" s="58"/>
      <c r="AC19" s="58"/>
      <c r="AD19" s="54"/>
      <c r="AE19" s="56"/>
      <c r="AF19" s="23"/>
    </row>
    <row r="20" spans="2:32" ht="30" customHeight="1">
      <c r="B20" s="23"/>
      <c r="C20" s="49"/>
      <c r="D20" s="49"/>
      <c r="E20" s="50"/>
      <c r="F20" s="50"/>
      <c r="G20" s="50"/>
      <c r="H20" s="51"/>
      <c r="I20" s="51"/>
      <c r="J20" s="52"/>
      <c r="K20" s="51"/>
      <c r="L20" s="53"/>
      <c r="M20" s="51"/>
      <c r="N20" s="53" t="s">
        <v>81</v>
      </c>
      <c r="O20" s="51"/>
      <c r="P20" s="53"/>
      <c r="Q20" s="53"/>
      <c r="R20" s="51"/>
      <c r="S20" s="51"/>
      <c r="T20" s="51"/>
      <c r="U20" s="51"/>
      <c r="V20" s="51"/>
      <c r="W20" s="51"/>
      <c r="X20" s="51"/>
      <c r="Y20" s="54"/>
      <c r="Z20" s="53"/>
      <c r="AA20" s="59" t="s">
        <v>82</v>
      </c>
      <c r="AB20" s="59"/>
      <c r="AC20" s="59"/>
      <c r="AD20" s="54"/>
      <c r="AE20" s="56"/>
      <c r="AF20" s="23"/>
    </row>
  </sheetData>
  <autoFilter ref="C12:AD16"/>
  <mergeCells count="10">
    <mergeCell ref="AA18:AC18"/>
    <mergeCell ref="AA19:AC19"/>
    <mergeCell ref="AA20:AC20"/>
    <mergeCell ref="C4:AE4"/>
    <mergeCell ref="C5:M5"/>
    <mergeCell ref="AD5:AE5"/>
    <mergeCell ref="C11:P11"/>
    <mergeCell ref="Q11:Z11"/>
    <mergeCell ref="AA11:AD11"/>
    <mergeCell ref="AE11:AE12"/>
  </mergeCells>
  <printOptions horizontalCentered="1"/>
  <pageMargins left="0.19685039370078741" right="0" top="0.39370078740157483" bottom="0.39370078740157483" header="0.51181102362204722" footer="0"/>
  <pageSetup paperSize="5" scale="27" fitToHeight="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hlopez</cp:lastModifiedBy>
  <cp:lastPrinted>2016-11-08T18:20:40Z</cp:lastPrinted>
  <dcterms:created xsi:type="dcterms:W3CDTF">2009-03-25T01:44:41Z</dcterms:created>
  <dcterms:modified xsi:type="dcterms:W3CDTF">2017-01-11T20:18:03Z</dcterms:modified>
</cp:coreProperties>
</file>