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JERCICIO 2021\TRANSPARENCIA\CONTABILIDAD\2do Trimestre 2021\"/>
    </mc:Choice>
  </mc:AlternateContent>
  <bookViews>
    <workbookView xWindow="0" yWindow="0" windowWidth="23445" windowHeight="10260"/>
  </bookViews>
  <sheets>
    <sheet name="Frac II" sheetId="1" r:id="rId1"/>
  </sheets>
  <definedNames>
    <definedName name="_xlnm._FilterDatabase" localSheetId="0" hidden="1">'Frac II'!$A$10:$U$49</definedName>
    <definedName name="_xlnm.Print_Area" localSheetId="0">'Frac II'!$A$1:$U$67</definedName>
    <definedName name="_xlnm.Print_Titles" localSheetId="0">'Frac II'!$1:$10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4" i="1" l="1"/>
  <c r="U11" i="1"/>
  <c r="R12" i="1"/>
  <c r="S12" i="1"/>
  <c r="T12" i="1"/>
  <c r="U12" i="1"/>
  <c r="R13" i="1"/>
  <c r="S13" i="1"/>
  <c r="T13" i="1"/>
  <c r="U13" i="1"/>
  <c r="R14" i="1"/>
  <c r="S14" i="1"/>
  <c r="T14" i="1"/>
  <c r="U14" i="1"/>
  <c r="R15" i="1"/>
  <c r="S15" i="1"/>
  <c r="T15" i="1"/>
  <c r="U15" i="1"/>
  <c r="R16" i="1"/>
  <c r="S16" i="1"/>
  <c r="T16" i="1"/>
  <c r="U16" i="1"/>
  <c r="R17" i="1"/>
  <c r="S17" i="1"/>
  <c r="T17" i="1"/>
  <c r="U17" i="1"/>
  <c r="R18" i="1"/>
  <c r="S18" i="1"/>
  <c r="T18" i="1"/>
  <c r="U18" i="1"/>
  <c r="R19" i="1"/>
  <c r="S19" i="1"/>
  <c r="T19" i="1"/>
  <c r="U19" i="1"/>
  <c r="R20" i="1"/>
  <c r="S20" i="1"/>
  <c r="T20" i="1"/>
  <c r="U20" i="1"/>
  <c r="R21" i="1"/>
  <c r="S21" i="1"/>
  <c r="T21" i="1"/>
  <c r="U21" i="1"/>
  <c r="R22" i="1"/>
  <c r="S22" i="1"/>
  <c r="T22" i="1"/>
  <c r="U22" i="1"/>
  <c r="R23" i="1"/>
  <c r="S23" i="1"/>
  <c r="T23" i="1"/>
  <c r="U23" i="1"/>
  <c r="R24" i="1"/>
  <c r="S24" i="1"/>
  <c r="T24" i="1"/>
  <c r="U24" i="1"/>
  <c r="R25" i="1"/>
  <c r="S25" i="1"/>
  <c r="T25" i="1"/>
  <c r="U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U30" i="1"/>
  <c r="R31" i="1"/>
  <c r="S31" i="1"/>
  <c r="T31" i="1"/>
  <c r="U31" i="1"/>
  <c r="R32" i="1"/>
  <c r="S32" i="1"/>
  <c r="T32" i="1"/>
  <c r="U32" i="1"/>
  <c r="R33" i="1"/>
  <c r="S33" i="1"/>
  <c r="T33" i="1"/>
  <c r="U33" i="1"/>
  <c r="R34" i="1"/>
  <c r="S34" i="1"/>
  <c r="T34" i="1"/>
  <c r="U34" i="1"/>
  <c r="R35" i="1"/>
  <c r="S35" i="1"/>
  <c r="T35" i="1"/>
  <c r="U35" i="1"/>
  <c r="R36" i="1"/>
  <c r="S36" i="1"/>
  <c r="T36" i="1"/>
  <c r="U36" i="1"/>
  <c r="R37" i="1"/>
  <c r="S37" i="1"/>
  <c r="T37" i="1"/>
  <c r="U37" i="1"/>
  <c r="R38" i="1"/>
  <c r="S38" i="1"/>
  <c r="T38" i="1"/>
  <c r="U38" i="1"/>
  <c r="R39" i="1"/>
  <c r="S39" i="1"/>
  <c r="T39" i="1"/>
  <c r="U39" i="1"/>
  <c r="R40" i="1"/>
  <c r="S40" i="1"/>
  <c r="T40" i="1"/>
  <c r="U40" i="1"/>
  <c r="R41" i="1"/>
  <c r="S41" i="1"/>
  <c r="T41" i="1"/>
  <c r="U41" i="1"/>
  <c r="R42" i="1"/>
  <c r="S42" i="1"/>
  <c r="T42" i="1"/>
  <c r="U42" i="1"/>
  <c r="R43" i="1"/>
  <c r="S43" i="1"/>
  <c r="T43" i="1"/>
  <c r="U43" i="1"/>
  <c r="R44" i="1"/>
  <c r="S44" i="1"/>
  <c r="T44" i="1"/>
  <c r="U44" i="1"/>
  <c r="R45" i="1"/>
  <c r="S45" i="1"/>
  <c r="T45" i="1"/>
  <c r="U45" i="1"/>
  <c r="R46" i="1"/>
  <c r="S46" i="1"/>
  <c r="T46" i="1"/>
  <c r="U46" i="1"/>
  <c r="R47" i="1"/>
  <c r="S47" i="1"/>
  <c r="T47" i="1"/>
  <c r="U47" i="1"/>
  <c r="R48" i="1"/>
  <c r="S48" i="1"/>
  <c r="T48" i="1"/>
  <c r="U48" i="1"/>
  <c r="U49" i="1"/>
</calcChain>
</file>

<file path=xl/sharedStrings.xml><?xml version="1.0" encoding="utf-8"?>
<sst xmlns="http://schemas.openxmlformats.org/spreadsheetml/2006/main" count="156" uniqueCount="78">
  <si>
    <t>Fecha de elaboración</t>
  </si>
  <si>
    <t xml:space="preserve">Teléfono y correo electrónico </t>
  </si>
  <si>
    <t xml:space="preserve">            Incluye recursos federales y estatales.</t>
  </si>
  <si>
    <t>avillegas@uteq,edu.mx</t>
  </si>
  <si>
    <t xml:space="preserve">           * Cada trimestre es acumulativo, por tal motivo se multiplica por el número del trimestre, para los trimestres posteriores se multiplicaría en esa misma razón. </t>
  </si>
  <si>
    <t>SECRETARIO DE ADMINISTRACIÓN Y FINANZAS</t>
  </si>
  <si>
    <t xml:space="preserve">            Favor de respetar la estructura y fórmulas establecidas en el formato.</t>
  </si>
  <si>
    <t>CP. APOLINAR VILLEGAS ARCOS</t>
  </si>
  <si>
    <t>NOTAS</t>
  </si>
  <si>
    <t>TOTAL</t>
  </si>
  <si>
    <t>ADMINISTRATIVO</t>
  </si>
  <si>
    <t>SECRETARIA DE JEFE DE DEPARTAMENTO</t>
  </si>
  <si>
    <t>SECRETARIA DE SUBDIRECTOR DE ÁREA</t>
  </si>
  <si>
    <t>SECRETARIA DE DIRECTOR DE ÁREA</t>
  </si>
  <si>
    <t>SECRETARIA DE SECRETARIO</t>
  </si>
  <si>
    <t>SECRETARIA DEL RECTOR</t>
  </si>
  <si>
    <t>ASISTENTE DE SERVICIOS Y MANTENIMIENTO</t>
  </si>
  <si>
    <t>CHOFER ADMINISTRATIVO</t>
  </si>
  <si>
    <t>JEFE DE SERVICIOS DE MANTENIMIENTO</t>
  </si>
  <si>
    <t>CHOFER DEL RECTOR</t>
  </si>
  <si>
    <t>TÉCNICO ESPECIALIZADO EN MANTENIMIENTO</t>
  </si>
  <si>
    <t>TÉCNICO ESPECIALIZADO EN ELECTRÓNICA</t>
  </si>
  <si>
    <t>ENFERMERA</t>
  </si>
  <si>
    <t>ANALISTA ADMINISTRATIVO</t>
  </si>
  <si>
    <t>TÉCNICO EN CONTABILIDAD</t>
  </si>
  <si>
    <t>TÉCNICO BIBLIOTECARIO</t>
  </si>
  <si>
    <t>JEFE DE OFICINA</t>
  </si>
  <si>
    <t>ABOGADO</t>
  </si>
  <si>
    <t>INGENIERO EN SISTEMAS</t>
  </si>
  <si>
    <t>INVESTIGADOR ESPECIALIZADO</t>
  </si>
  <si>
    <t>COORDINADOR</t>
  </si>
  <si>
    <t>DOCENTE</t>
  </si>
  <si>
    <t>TÉCNICO ACADÉMICO "C"</t>
  </si>
  <si>
    <t>TÉCNICO ACADÉMICO "B"</t>
  </si>
  <si>
    <t>TÉCNICO ACADÉMICO "A"</t>
  </si>
  <si>
    <t>PROFESOR DE ASIGNATURA "B" (H/S/M)</t>
  </si>
  <si>
    <t>PROFESOR ASOCIADO "C"</t>
  </si>
  <si>
    <t>PROFESOR ASOCIADO "B"</t>
  </si>
  <si>
    <t>PROFESOR ASOCIADO "A"</t>
  </si>
  <si>
    <t>PROFESOR TITULAR "C"</t>
  </si>
  <si>
    <t>PROFESOR TITULAR "B"</t>
  </si>
  <si>
    <t>PROFESOR TITULAR "A"</t>
  </si>
  <si>
    <t>DIRECTIVO</t>
  </si>
  <si>
    <t>NO DOCENTE</t>
  </si>
  <si>
    <t>JEFE DE DEPARTAMENTO</t>
  </si>
  <si>
    <t>SUBDIRECTOR DE ÁREA</t>
  </si>
  <si>
    <t>DIRECTOR DE ÁREA</t>
  </si>
  <si>
    <t>CONTRALOR INTERNO</t>
  </si>
  <si>
    <t>ABOGADO GENERAL</t>
  </si>
  <si>
    <t>SECRETARIO DE VINCULACIÓN</t>
  </si>
  <si>
    <t>SECRETARIO ACADÉMICO</t>
  </si>
  <si>
    <t>QUERETARO</t>
  </si>
  <si>
    <t>RECTOR</t>
  </si>
  <si>
    <t>UNIVERSIDAD TECNOLÓGICA DE QUERETARO</t>
  </si>
  <si>
    <t>Costo total de la plantilla (Pesos)</t>
  </si>
  <si>
    <t>Ubicación</t>
  </si>
  <si>
    <t>Responsabilidad laboral</t>
  </si>
  <si>
    <t>Número de plazas</t>
  </si>
  <si>
    <t>Costo unitario bruto (pesos)</t>
  </si>
  <si>
    <t>Tipo de personal 1_/</t>
  </si>
  <si>
    <t>Categoria</t>
  </si>
  <si>
    <t>Estructura de la Plantilla</t>
  </si>
  <si>
    <t>Universidad / Institución</t>
  </si>
  <si>
    <t xml:space="preserve"> Fracción II</t>
  </si>
  <si>
    <r>
      <t xml:space="preserve">Cifras acumuladas desde enero al periodo que se reporta </t>
    </r>
    <r>
      <rPr>
        <b/>
        <sz val="11"/>
        <color rgb="FFFF0000"/>
        <rFont val="Montserrat"/>
      </rPr>
      <t>(PESOS)</t>
    </r>
  </si>
  <si>
    <t>El costo de nómina del personal docente, no docente, administrativo y manual, identificando las distintas categorías y los tabuladores de remuneraciones por puesto, responsabilidad laboral y su lugar de ubicación</t>
  </si>
  <si>
    <t xml:space="preserve">DESTINO DE LOS RECURSOS FEDERALES QUE RECIBEN UNIVERSIDADES E INSTITUCIONES DE EDUCACIÓN MEDIA SUPERIOR Y SUPERIOR </t>
  </si>
  <si>
    <t>En términos del artículo 39, fracción II, del Decreto de Presupuesto de Egresos de la Federación para el Ejercicio Fiscal 2021</t>
  </si>
  <si>
    <t>ESTA ES LA PLANTILLA CON LA QUE CUENTA LA UNIVERSIDAD TECNOLÓGICA DE QUERETARO. ES IMPORTANTE SEÑALAR QUE DICHAS PLAZAS SON ESTATALES</t>
  </si>
  <si>
    <t>Abri</t>
  </si>
  <si>
    <t>Mayo</t>
  </si>
  <si>
    <t>Junio</t>
  </si>
  <si>
    <t>Acumulado                                                      
Abril-Junio *</t>
  </si>
  <si>
    <t>TOTAL EJERCIDO ABR-JUN 2021</t>
  </si>
  <si>
    <t>DE LOS CUALES SE PAGÓ PARA CAPÍTULO 1000 DE ABRIL A JUNIO CON RECURSO FEDERAL  LA CANTIDAD DE $</t>
  </si>
  <si>
    <t>DE LOS CUALES SE PAGÓ PARA CAPITULO 1000 DEABRIL A JUNIO  CON RECURSO ESTATAL LA CANTIDAD DE $</t>
  </si>
  <si>
    <t>Nota: Las plazas se incluyen a manera de ejemplo, si existen plazas no contempladas, favor de agregarlas en la tabla anterior.</t>
  </si>
  <si>
    <t>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</si>
</sst>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7">
    <font>
      <sz val="10"/>
      <name val="Arial"/>
    </font>
    <font>
      <sz val="10"/>
      <name val="Arial"/>
      <family val="2"/>
    </font>
    <font>
      <sz val="10"/>
      <name val="Montserrat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9"/>
      <name val="Montserrat"/>
    </font>
    <font>
      <b/>
      <sz val="12"/>
      <name val="Montserrat"/>
    </font>
    <font>
      <b/>
      <sz val="10"/>
      <color indexed="9"/>
      <name val="Montserrat"/>
    </font>
    <font>
      <b/>
      <sz val="10"/>
      <name val="Montserrat"/>
    </font>
    <font>
      <b/>
      <sz val="11"/>
      <name val="Montserrat"/>
    </font>
    <font>
      <b/>
      <sz val="14"/>
      <name val="Montserrat"/>
    </font>
    <font>
      <sz val="11"/>
      <name val="Montserrat"/>
    </font>
    <font>
      <b/>
      <sz val="11"/>
      <color rgb="FFFF000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0" fillId="0" borderId="1" xfId="0" applyBorder="1" applyAlignment="1"/>
    <xf numFmtId="17" fontId="0" fillId="0" borderId="2" xfId="0" applyNumberFormat="1" applyBorder="1"/>
    <xf numFmtId="0" fontId="0" fillId="0" borderId="2" xfId="0" applyBorder="1"/>
    <xf numFmtId="0" fontId="3" fillId="0" borderId="2" xfId="2" applyBorder="1"/>
    <xf numFmtId="0" fontId="4" fillId="0" borderId="0" xfId="0" applyFont="1" applyBorder="1" applyAlignment="1"/>
    <xf numFmtId="0" fontId="4" fillId="0" borderId="1" xfId="0" applyFont="1" applyBorder="1" applyAlignment="1"/>
    <xf numFmtId="4" fontId="0" fillId="0" borderId="0" xfId="0" applyNumberFormat="1" applyFill="1"/>
    <xf numFmtId="0" fontId="0" fillId="0" borderId="0" xfId="0" applyFill="1"/>
    <xf numFmtId="3" fontId="1" fillId="0" borderId="0" xfId="0" applyNumberFormat="1" applyFont="1"/>
    <xf numFmtId="4" fontId="5" fillId="0" borderId="0" xfId="0" applyNumberFormat="1" applyFont="1" applyFill="1"/>
    <xf numFmtId="4" fontId="5" fillId="0" borderId="0" xfId="0" applyNumberFormat="1" applyFont="1" applyAlignment="1">
      <alignment horizontal="center"/>
    </xf>
    <xf numFmtId="4" fontId="1" fillId="0" borderId="0" xfId="0" applyNumberFormat="1" applyFont="1" applyFill="1"/>
    <xf numFmtId="0" fontId="6" fillId="0" borderId="0" xfId="0" applyFont="1" applyFill="1"/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4" fontId="8" fillId="0" borderId="0" xfId="3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vertical="center"/>
    </xf>
    <xf numFmtId="4" fontId="8" fillId="0" borderId="0" xfId="3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43" fontId="9" fillId="0" borderId="2" xfId="1" applyNumberFormat="1" applyFont="1" applyBorder="1" applyAlignment="1"/>
    <xf numFmtId="0" fontId="10" fillId="0" borderId="2" xfId="1" applyFont="1" applyBorder="1" applyAlignment="1"/>
    <xf numFmtId="164" fontId="9" fillId="0" borderId="2" xfId="1" applyNumberFormat="1" applyFont="1" applyBorder="1" applyAlignment="1"/>
    <xf numFmtId="0" fontId="11" fillId="2" borderId="0" xfId="1" quotePrefix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2" borderId="0" xfId="1" applyFont="1" applyFill="1"/>
    <xf numFmtId="0" fontId="12" fillId="2" borderId="0" xfId="1" applyFont="1" applyFill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 wrapText="1"/>
    </xf>
    <xf numFmtId="0" fontId="1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5" fillId="0" borderId="0" xfId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 wrapText="1"/>
    </xf>
    <xf numFmtId="0" fontId="0" fillId="0" borderId="0" xfId="0" applyFont="1" applyFill="1"/>
    <xf numFmtId="0" fontId="0" fillId="0" borderId="1" xfId="0" applyBorder="1" applyAlignment="1">
      <alignment horizont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0" fontId="13" fillId="0" borderId="0" xfId="1" applyFont="1" applyFill="1" applyAlignment="1">
      <alignment vertical="center" wrapText="1"/>
    </xf>
    <xf numFmtId="0" fontId="13" fillId="0" borderId="0" xfId="1" quotePrefix="1" applyFont="1" applyFill="1" applyAlignment="1">
      <alignment horizontal="left" vertical="center" wrapText="1"/>
    </xf>
    <xf numFmtId="0" fontId="15" fillId="0" borderId="0" xfId="1" applyFont="1" applyFill="1" applyAlignment="1">
      <alignment horizontal="left" vertical="center" wrapText="1"/>
    </xf>
    <xf numFmtId="0" fontId="13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/>
  </cellXfs>
  <cellStyles count="4">
    <cellStyle name="Hipervínculo" xfId="2" builtinId="8"/>
    <cellStyle name="Millares 3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villegas@uteq,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view="pageBreakPreview" zoomScale="85" zoomScaleNormal="85" zoomScaleSheetLayoutView="85" zoomScalePageLayoutView="85" workbookViewId="0">
      <selection activeCell="A6" sqref="A6:T6"/>
    </sheetView>
  </sheetViews>
  <sheetFormatPr baseColWidth="10" defaultColWidth="9.140625" defaultRowHeight="12.75"/>
  <cols>
    <col min="1" max="1" width="33.140625" style="1" customWidth="1"/>
    <col min="2" max="2" width="51.42578125" style="1" bestFit="1" customWidth="1"/>
    <col min="3" max="3" width="1.42578125" style="1" customWidth="1"/>
    <col min="4" max="4" width="23" style="1" bestFit="1" customWidth="1"/>
    <col min="5" max="5" width="2.28515625" style="1" customWidth="1"/>
    <col min="6" max="6" width="12" style="1" customWidth="1"/>
    <col min="7" max="7" width="10.85546875" style="1" customWidth="1"/>
    <col min="8" max="8" width="13.42578125" style="1" customWidth="1"/>
    <col min="9" max="9" width="1.28515625" style="1" customWidth="1"/>
    <col min="10" max="10" width="10.42578125" style="1" customWidth="1"/>
    <col min="11" max="11" width="10.85546875" style="1" customWidth="1"/>
    <col min="12" max="12" width="13.7109375" style="1" bestFit="1" customWidth="1"/>
    <col min="13" max="13" width="1.42578125" style="1" customWidth="1"/>
    <col min="14" max="14" width="17.85546875" style="1" customWidth="1"/>
    <col min="15" max="15" width="1.7109375" style="1" customWidth="1"/>
    <col min="16" max="16" width="13.42578125" style="1" bestFit="1" customWidth="1"/>
    <col min="17" max="17" width="2.28515625" style="1" customWidth="1"/>
    <col min="18" max="18" width="18.7109375" style="1" bestFit="1" customWidth="1"/>
    <col min="19" max="19" width="18.28515625" style="1" bestFit="1" customWidth="1"/>
    <col min="20" max="20" width="18" style="1" bestFit="1" customWidth="1"/>
    <col min="21" max="21" width="20.140625" style="1" bestFit="1" customWidth="1"/>
    <col min="22" max="16384" width="9.140625" style="1"/>
  </cols>
  <sheetData>
    <row r="1" spans="1:21" ht="20.100000000000001" customHeight="1">
      <c r="A1" s="49" t="s">
        <v>66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3"/>
    </row>
    <row r="2" spans="1:21" ht="20.100000000000001" customHeight="1">
      <c r="A2" s="50" t="s">
        <v>67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40"/>
    </row>
    <row r="3" spans="1:21" ht="20.100000000000001" customHeight="1">
      <c r="A3" s="42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0"/>
      <c r="S3" s="40"/>
      <c r="T3" s="40"/>
      <c r="U3" s="40"/>
    </row>
    <row r="4" spans="1:21" ht="20.100000000000001" customHeight="1">
      <c r="A4" s="52" t="s">
        <v>64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37"/>
    </row>
    <row r="5" spans="1:21" ht="20.100000000000001" customHeight="1">
      <c r="A5" s="39" t="s">
        <v>77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7"/>
    </row>
    <row r="6" spans="1:21" ht="18">
      <c r="A6" s="54" t="s">
        <v>63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36"/>
    </row>
    <row r="7" spans="1:21" ht="30" customHeight="1">
      <c r="A7" s="55" t="s">
        <v>62</v>
      </c>
      <c r="B7" s="56" t="s">
        <v>61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35"/>
      <c r="R7" s="35"/>
      <c r="S7" s="35"/>
      <c r="T7" s="35"/>
      <c r="U7" s="33"/>
    </row>
    <row r="8" spans="1:21" ht="30" customHeight="1">
      <c r="A8" s="55"/>
      <c r="B8" s="34" t="s">
        <v>60</v>
      </c>
      <c r="C8" s="30"/>
      <c r="D8" s="34" t="s">
        <v>59</v>
      </c>
      <c r="E8" s="30"/>
      <c r="F8" s="57" t="s">
        <v>58</v>
      </c>
      <c r="G8" s="57"/>
      <c r="H8" s="57"/>
      <c r="I8" s="30"/>
      <c r="J8" s="57" t="s">
        <v>57</v>
      </c>
      <c r="K8" s="57"/>
      <c r="L8" s="57"/>
      <c r="M8" s="30"/>
      <c r="N8" s="34" t="s">
        <v>56</v>
      </c>
      <c r="O8" s="30"/>
      <c r="P8" s="34" t="s">
        <v>55</v>
      </c>
      <c r="Q8" s="33"/>
      <c r="R8" s="56" t="s">
        <v>54</v>
      </c>
      <c r="S8" s="56"/>
      <c r="T8" s="56"/>
      <c r="U8" s="56"/>
    </row>
    <row r="9" spans="1:21" ht="30" customHeight="1">
      <c r="A9" s="32"/>
      <c r="B9" s="31"/>
      <c r="C9" s="31"/>
      <c r="D9" s="31"/>
      <c r="E9" s="31"/>
      <c r="F9" s="30" t="s">
        <v>69</v>
      </c>
      <c r="G9" s="30" t="s">
        <v>70</v>
      </c>
      <c r="H9" s="30" t="s">
        <v>71</v>
      </c>
      <c r="I9" s="31"/>
      <c r="J9" s="30" t="s">
        <v>69</v>
      </c>
      <c r="K9" s="30" t="s">
        <v>70</v>
      </c>
      <c r="L9" s="30" t="s">
        <v>71</v>
      </c>
      <c r="M9" s="31"/>
      <c r="N9" s="31"/>
      <c r="O9" s="31"/>
      <c r="P9" s="31"/>
      <c r="Q9" s="31"/>
      <c r="R9" s="30" t="s">
        <v>69</v>
      </c>
      <c r="S9" s="30" t="s">
        <v>70</v>
      </c>
      <c r="T9" s="30" t="s">
        <v>71</v>
      </c>
      <c r="U9" s="29" t="s">
        <v>72</v>
      </c>
    </row>
    <row r="10" spans="1:21" ht="17.25" customHeight="1">
      <c r="A10" s="27"/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27"/>
      <c r="N10" s="27"/>
      <c r="O10" s="27"/>
      <c r="P10" s="27"/>
      <c r="Q10" s="27"/>
      <c r="R10" s="26"/>
      <c r="S10" s="26"/>
      <c r="T10" s="26"/>
      <c r="U10" s="26"/>
    </row>
    <row r="11" spans="1:21" ht="14.25">
      <c r="A11" s="46" t="s">
        <v>53</v>
      </c>
      <c r="B11" s="17" t="s">
        <v>52</v>
      </c>
      <c r="C11" s="17"/>
      <c r="D11" s="18" t="s">
        <v>43</v>
      </c>
      <c r="E11" s="17"/>
      <c r="F11" s="19"/>
      <c r="G11" s="19"/>
      <c r="H11" s="19"/>
      <c r="I11" s="25"/>
      <c r="J11" s="18">
        <v>1</v>
      </c>
      <c r="K11" s="18">
        <v>1</v>
      </c>
      <c r="L11" s="18">
        <v>1</v>
      </c>
      <c r="M11" s="25"/>
      <c r="N11" s="18" t="s">
        <v>42</v>
      </c>
      <c r="O11" s="22"/>
      <c r="P11" s="46" t="s">
        <v>51</v>
      </c>
      <c r="Q11" s="21"/>
      <c r="R11" s="16">
        <v>0</v>
      </c>
      <c r="S11" s="16">
        <v>0</v>
      </c>
      <c r="T11" s="16">
        <v>0</v>
      </c>
      <c r="U11" s="16">
        <f t="shared" ref="U11:U48" si="0">(R11+S11+T11)*1</f>
        <v>0</v>
      </c>
    </row>
    <row r="12" spans="1:21" ht="14.25">
      <c r="A12" s="46"/>
      <c r="B12" s="17" t="s">
        <v>50</v>
      </c>
      <c r="C12" s="17"/>
      <c r="D12" s="18" t="s">
        <v>43</v>
      </c>
      <c r="E12" s="17"/>
      <c r="F12" s="24"/>
      <c r="G12" s="19"/>
      <c r="H12" s="19"/>
      <c r="I12" s="17"/>
      <c r="J12" s="18">
        <v>1</v>
      </c>
      <c r="K12" s="18">
        <v>1</v>
      </c>
      <c r="L12" s="18">
        <v>1</v>
      </c>
      <c r="M12" s="17"/>
      <c r="N12" s="18" t="s">
        <v>42</v>
      </c>
      <c r="O12" s="22"/>
      <c r="P12" s="46"/>
      <c r="Q12" s="23"/>
      <c r="R12" s="16">
        <f t="shared" ref="R12:R48" si="1">F12*J12</f>
        <v>0</v>
      </c>
      <c r="S12" s="16">
        <f t="shared" ref="S12:S48" si="2">G12*K12</f>
        <v>0</v>
      </c>
      <c r="T12" s="16">
        <f t="shared" ref="T12:T48" si="3">H12*L12</f>
        <v>0</v>
      </c>
      <c r="U12" s="16">
        <f t="shared" si="0"/>
        <v>0</v>
      </c>
    </row>
    <row r="13" spans="1:21" ht="14.25">
      <c r="A13" s="46"/>
      <c r="B13" s="17" t="s">
        <v>49</v>
      </c>
      <c r="C13" s="17"/>
      <c r="D13" s="18" t="s">
        <v>43</v>
      </c>
      <c r="E13" s="17"/>
      <c r="F13" s="24"/>
      <c r="G13" s="19"/>
      <c r="H13" s="19"/>
      <c r="I13" s="17"/>
      <c r="J13" s="18">
        <v>1</v>
      </c>
      <c r="K13" s="18">
        <v>1</v>
      </c>
      <c r="L13" s="18">
        <v>1</v>
      </c>
      <c r="M13" s="17"/>
      <c r="N13" s="18" t="s">
        <v>42</v>
      </c>
      <c r="O13" s="22"/>
      <c r="P13" s="46"/>
      <c r="Q13" s="23"/>
      <c r="R13" s="16">
        <f t="shared" si="1"/>
        <v>0</v>
      </c>
      <c r="S13" s="16">
        <f t="shared" si="2"/>
        <v>0</v>
      </c>
      <c r="T13" s="16">
        <f t="shared" si="3"/>
        <v>0</v>
      </c>
      <c r="U13" s="16">
        <f t="shared" si="0"/>
        <v>0</v>
      </c>
    </row>
    <row r="14" spans="1:21" ht="14.25">
      <c r="A14" s="46"/>
      <c r="B14" s="17" t="s">
        <v>48</v>
      </c>
      <c r="C14" s="17"/>
      <c r="D14" s="18" t="s">
        <v>43</v>
      </c>
      <c r="E14" s="17"/>
      <c r="F14" s="24"/>
      <c r="G14" s="19"/>
      <c r="H14" s="19"/>
      <c r="I14" s="17"/>
      <c r="J14" s="18">
        <v>1</v>
      </c>
      <c r="K14" s="18">
        <v>1</v>
      </c>
      <c r="L14" s="18">
        <v>1</v>
      </c>
      <c r="M14" s="17"/>
      <c r="N14" s="18" t="s">
        <v>42</v>
      </c>
      <c r="O14" s="22"/>
      <c r="P14" s="46"/>
      <c r="Q14" s="23"/>
      <c r="R14" s="16">
        <f t="shared" si="1"/>
        <v>0</v>
      </c>
      <c r="S14" s="16">
        <f t="shared" si="2"/>
        <v>0</v>
      </c>
      <c r="T14" s="16">
        <f t="shared" si="3"/>
        <v>0</v>
      </c>
      <c r="U14" s="16">
        <f t="shared" si="0"/>
        <v>0</v>
      </c>
    </row>
    <row r="15" spans="1:21" ht="14.25">
      <c r="A15" s="46"/>
      <c r="B15" s="17" t="s">
        <v>47</v>
      </c>
      <c r="C15" s="17"/>
      <c r="D15" s="18" t="s">
        <v>43</v>
      </c>
      <c r="E15" s="17"/>
      <c r="F15" s="24"/>
      <c r="G15" s="19"/>
      <c r="H15" s="19"/>
      <c r="I15" s="17"/>
      <c r="J15" s="18">
        <v>1</v>
      </c>
      <c r="K15" s="18">
        <v>1</v>
      </c>
      <c r="L15" s="18">
        <v>1</v>
      </c>
      <c r="M15" s="17"/>
      <c r="N15" s="18" t="s">
        <v>42</v>
      </c>
      <c r="O15" s="22"/>
      <c r="P15" s="46"/>
      <c r="Q15" s="23"/>
      <c r="R15" s="16">
        <f t="shared" si="1"/>
        <v>0</v>
      </c>
      <c r="S15" s="16">
        <f t="shared" si="2"/>
        <v>0</v>
      </c>
      <c r="T15" s="16">
        <f t="shared" si="3"/>
        <v>0</v>
      </c>
      <c r="U15" s="16">
        <f t="shared" si="0"/>
        <v>0</v>
      </c>
    </row>
    <row r="16" spans="1:21" ht="14.25">
      <c r="A16" s="46"/>
      <c r="B16" s="17" t="s">
        <v>46</v>
      </c>
      <c r="C16" s="17"/>
      <c r="D16" s="18" t="s">
        <v>43</v>
      </c>
      <c r="E16" s="17"/>
      <c r="F16" s="24"/>
      <c r="G16" s="19"/>
      <c r="H16" s="19"/>
      <c r="I16" s="17"/>
      <c r="J16" s="18">
        <v>10</v>
      </c>
      <c r="K16" s="18">
        <v>10</v>
      </c>
      <c r="L16" s="18">
        <v>10</v>
      </c>
      <c r="M16" s="17"/>
      <c r="N16" s="18" t="s">
        <v>42</v>
      </c>
      <c r="O16" s="22"/>
      <c r="P16" s="46"/>
      <c r="Q16" s="23"/>
      <c r="R16" s="16">
        <f t="shared" si="1"/>
        <v>0</v>
      </c>
      <c r="S16" s="16">
        <f t="shared" si="2"/>
        <v>0</v>
      </c>
      <c r="T16" s="16">
        <f t="shared" si="3"/>
        <v>0</v>
      </c>
      <c r="U16" s="16">
        <f t="shared" si="0"/>
        <v>0</v>
      </c>
    </row>
    <row r="17" spans="1:21" ht="14.25">
      <c r="A17" s="46"/>
      <c r="B17" s="17" t="s">
        <v>45</v>
      </c>
      <c r="C17" s="17"/>
      <c r="D17" s="18" t="s">
        <v>43</v>
      </c>
      <c r="E17" s="17"/>
      <c r="F17" s="24"/>
      <c r="G17" s="19"/>
      <c r="H17" s="19"/>
      <c r="I17" s="17"/>
      <c r="J17" s="18">
        <v>9</v>
      </c>
      <c r="K17" s="18">
        <v>9</v>
      </c>
      <c r="L17" s="18">
        <v>9</v>
      </c>
      <c r="M17" s="17"/>
      <c r="N17" s="18" t="s">
        <v>42</v>
      </c>
      <c r="O17" s="22"/>
      <c r="P17" s="46"/>
      <c r="Q17" s="23"/>
      <c r="R17" s="16">
        <f t="shared" si="1"/>
        <v>0</v>
      </c>
      <c r="S17" s="16">
        <f t="shared" si="2"/>
        <v>0</v>
      </c>
      <c r="T17" s="16">
        <f t="shared" si="3"/>
        <v>0</v>
      </c>
      <c r="U17" s="16">
        <f t="shared" si="0"/>
        <v>0</v>
      </c>
    </row>
    <row r="18" spans="1:21" ht="14.25">
      <c r="A18" s="46"/>
      <c r="B18" s="17" t="s">
        <v>44</v>
      </c>
      <c r="C18" s="17"/>
      <c r="D18" s="18" t="s">
        <v>43</v>
      </c>
      <c r="E18" s="17"/>
      <c r="F18" s="24"/>
      <c r="G18" s="19"/>
      <c r="H18" s="19"/>
      <c r="I18" s="17"/>
      <c r="J18" s="18">
        <v>22</v>
      </c>
      <c r="K18" s="18">
        <v>22</v>
      </c>
      <c r="L18" s="18">
        <v>22</v>
      </c>
      <c r="M18" s="17"/>
      <c r="N18" s="18" t="s">
        <v>42</v>
      </c>
      <c r="O18" s="22"/>
      <c r="P18" s="46"/>
      <c r="Q18" s="23"/>
      <c r="R18" s="16">
        <f t="shared" si="1"/>
        <v>0</v>
      </c>
      <c r="S18" s="16">
        <f t="shared" si="2"/>
        <v>0</v>
      </c>
      <c r="T18" s="16">
        <f t="shared" si="3"/>
        <v>0</v>
      </c>
      <c r="U18" s="16">
        <f t="shared" si="0"/>
        <v>0</v>
      </c>
    </row>
    <row r="19" spans="1:21" ht="14.25">
      <c r="A19" s="46"/>
      <c r="B19" s="17" t="s">
        <v>41</v>
      </c>
      <c r="C19" s="17"/>
      <c r="D19" s="18" t="s">
        <v>31</v>
      </c>
      <c r="E19" s="17"/>
      <c r="F19" s="24"/>
      <c r="G19" s="19"/>
      <c r="H19" s="19"/>
      <c r="I19" s="17"/>
      <c r="J19" s="18">
        <v>12</v>
      </c>
      <c r="K19" s="18">
        <v>12</v>
      </c>
      <c r="L19" s="18">
        <v>12</v>
      </c>
      <c r="M19" s="17"/>
      <c r="N19" s="18" t="s">
        <v>31</v>
      </c>
      <c r="O19" s="22"/>
      <c r="P19" s="46"/>
      <c r="Q19" s="23"/>
      <c r="R19" s="16">
        <f t="shared" si="1"/>
        <v>0</v>
      </c>
      <c r="S19" s="16">
        <f t="shared" si="2"/>
        <v>0</v>
      </c>
      <c r="T19" s="16">
        <f t="shared" si="3"/>
        <v>0</v>
      </c>
      <c r="U19" s="16">
        <f t="shared" si="0"/>
        <v>0</v>
      </c>
    </row>
    <row r="20" spans="1:21" ht="14.25">
      <c r="A20" s="46"/>
      <c r="B20" s="17" t="s">
        <v>40</v>
      </c>
      <c r="C20" s="17"/>
      <c r="D20" s="18" t="s">
        <v>31</v>
      </c>
      <c r="E20" s="17"/>
      <c r="F20" s="24"/>
      <c r="G20" s="19"/>
      <c r="H20" s="19"/>
      <c r="I20" s="17"/>
      <c r="J20" s="18">
        <v>16</v>
      </c>
      <c r="K20" s="18">
        <v>15</v>
      </c>
      <c r="L20" s="18">
        <v>15</v>
      </c>
      <c r="M20" s="17"/>
      <c r="N20" s="18" t="s">
        <v>31</v>
      </c>
      <c r="O20" s="22"/>
      <c r="P20" s="46"/>
      <c r="Q20" s="23"/>
      <c r="R20" s="16">
        <f t="shared" si="1"/>
        <v>0</v>
      </c>
      <c r="S20" s="16">
        <f t="shared" si="2"/>
        <v>0</v>
      </c>
      <c r="T20" s="16">
        <f t="shared" si="3"/>
        <v>0</v>
      </c>
      <c r="U20" s="16">
        <f t="shared" si="0"/>
        <v>0</v>
      </c>
    </row>
    <row r="21" spans="1:21" ht="14.25">
      <c r="A21" s="46"/>
      <c r="B21" s="17" t="s">
        <v>39</v>
      </c>
      <c r="C21" s="17"/>
      <c r="D21" s="18" t="s">
        <v>31</v>
      </c>
      <c r="E21" s="17"/>
      <c r="F21" s="24"/>
      <c r="G21" s="19"/>
      <c r="H21" s="19"/>
      <c r="I21" s="17"/>
      <c r="J21" s="18">
        <v>29</v>
      </c>
      <c r="K21" s="18">
        <v>29</v>
      </c>
      <c r="L21" s="18">
        <v>29</v>
      </c>
      <c r="M21" s="17"/>
      <c r="N21" s="18" t="s">
        <v>31</v>
      </c>
      <c r="O21" s="22"/>
      <c r="P21" s="46"/>
      <c r="Q21" s="23"/>
      <c r="R21" s="16">
        <f t="shared" si="1"/>
        <v>0</v>
      </c>
      <c r="S21" s="16">
        <f t="shared" si="2"/>
        <v>0</v>
      </c>
      <c r="T21" s="16">
        <f t="shared" si="3"/>
        <v>0</v>
      </c>
      <c r="U21" s="16">
        <f t="shared" si="0"/>
        <v>0</v>
      </c>
    </row>
    <row r="22" spans="1:21" ht="14.25">
      <c r="A22" s="46"/>
      <c r="B22" s="17" t="s">
        <v>38</v>
      </c>
      <c r="C22" s="17"/>
      <c r="D22" s="18" t="s">
        <v>31</v>
      </c>
      <c r="E22" s="17"/>
      <c r="F22" s="24"/>
      <c r="G22" s="19"/>
      <c r="H22" s="19"/>
      <c r="I22" s="17"/>
      <c r="J22" s="18">
        <v>91</v>
      </c>
      <c r="K22" s="18">
        <v>65</v>
      </c>
      <c r="L22" s="18">
        <v>65</v>
      </c>
      <c r="M22" s="17"/>
      <c r="N22" s="18" t="s">
        <v>31</v>
      </c>
      <c r="O22" s="22"/>
      <c r="P22" s="46"/>
      <c r="Q22" s="23"/>
      <c r="R22" s="16">
        <f t="shared" si="1"/>
        <v>0</v>
      </c>
      <c r="S22" s="16">
        <f t="shared" si="2"/>
        <v>0</v>
      </c>
      <c r="T22" s="16">
        <f t="shared" si="3"/>
        <v>0</v>
      </c>
      <c r="U22" s="16">
        <f t="shared" si="0"/>
        <v>0</v>
      </c>
    </row>
    <row r="23" spans="1:21" ht="14.25">
      <c r="A23" s="46"/>
      <c r="B23" s="17" t="s">
        <v>37</v>
      </c>
      <c r="C23" s="17"/>
      <c r="D23" s="18" t="s">
        <v>31</v>
      </c>
      <c r="E23" s="17"/>
      <c r="F23" s="24"/>
      <c r="G23" s="19"/>
      <c r="H23" s="19"/>
      <c r="I23" s="17"/>
      <c r="J23" s="18">
        <v>5</v>
      </c>
      <c r="K23" s="18">
        <v>4</v>
      </c>
      <c r="L23" s="18">
        <v>4</v>
      </c>
      <c r="M23" s="17"/>
      <c r="N23" s="18" t="s">
        <v>31</v>
      </c>
      <c r="O23" s="22"/>
      <c r="P23" s="46"/>
      <c r="Q23" s="23"/>
      <c r="R23" s="16">
        <f t="shared" si="1"/>
        <v>0</v>
      </c>
      <c r="S23" s="16">
        <f t="shared" si="2"/>
        <v>0</v>
      </c>
      <c r="T23" s="16">
        <f t="shared" si="3"/>
        <v>0</v>
      </c>
      <c r="U23" s="16">
        <f t="shared" si="0"/>
        <v>0</v>
      </c>
    </row>
    <row r="24" spans="1:21" ht="14.25">
      <c r="A24" s="46"/>
      <c r="B24" s="17" t="s">
        <v>36</v>
      </c>
      <c r="C24" s="17"/>
      <c r="D24" s="18" t="s">
        <v>31</v>
      </c>
      <c r="E24" s="17"/>
      <c r="F24" s="24"/>
      <c r="G24" s="19"/>
      <c r="H24" s="19"/>
      <c r="I24" s="17"/>
      <c r="J24" s="18">
        <v>43</v>
      </c>
      <c r="K24" s="18">
        <v>43</v>
      </c>
      <c r="L24" s="18">
        <v>43</v>
      </c>
      <c r="M24" s="17"/>
      <c r="N24" s="18" t="s">
        <v>31</v>
      </c>
      <c r="O24" s="22"/>
      <c r="P24" s="46"/>
      <c r="Q24" s="23"/>
      <c r="R24" s="16">
        <f t="shared" si="1"/>
        <v>0</v>
      </c>
      <c r="S24" s="16">
        <f t="shared" si="2"/>
        <v>0</v>
      </c>
      <c r="T24" s="16">
        <f t="shared" si="3"/>
        <v>0</v>
      </c>
      <c r="U24" s="16">
        <f t="shared" si="0"/>
        <v>0</v>
      </c>
    </row>
    <row r="25" spans="1:21" ht="14.25">
      <c r="A25" s="46"/>
      <c r="B25" s="17" t="s">
        <v>35</v>
      </c>
      <c r="C25" s="17"/>
      <c r="D25" s="18" t="s">
        <v>31</v>
      </c>
      <c r="E25" s="17"/>
      <c r="F25" s="24"/>
      <c r="G25" s="19"/>
      <c r="H25" s="19"/>
      <c r="I25" s="17"/>
      <c r="J25" s="18">
        <v>42</v>
      </c>
      <c r="K25" s="18">
        <v>42</v>
      </c>
      <c r="L25" s="18">
        <v>42</v>
      </c>
      <c r="M25" s="17"/>
      <c r="N25" s="18" t="s">
        <v>31</v>
      </c>
      <c r="O25" s="22"/>
      <c r="P25" s="46"/>
      <c r="Q25" s="23"/>
      <c r="R25" s="16">
        <f t="shared" si="1"/>
        <v>0</v>
      </c>
      <c r="S25" s="16">
        <f t="shared" si="2"/>
        <v>0</v>
      </c>
      <c r="T25" s="16">
        <f t="shared" si="3"/>
        <v>0</v>
      </c>
      <c r="U25" s="16">
        <f t="shared" si="0"/>
        <v>0</v>
      </c>
    </row>
    <row r="26" spans="1:21" ht="14.25">
      <c r="A26" s="46"/>
      <c r="B26" s="17" t="s">
        <v>34</v>
      </c>
      <c r="C26" s="17"/>
      <c r="D26" s="18" t="s">
        <v>31</v>
      </c>
      <c r="E26" s="17"/>
      <c r="F26" s="24"/>
      <c r="G26" s="19"/>
      <c r="H26" s="19"/>
      <c r="I26" s="17"/>
      <c r="J26" s="18">
        <v>5</v>
      </c>
      <c r="K26" s="18">
        <v>5</v>
      </c>
      <c r="L26" s="18">
        <v>5</v>
      </c>
      <c r="M26" s="17"/>
      <c r="N26" s="18" t="s">
        <v>31</v>
      </c>
      <c r="O26" s="22"/>
      <c r="P26" s="46"/>
      <c r="Q26" s="23"/>
      <c r="R26" s="16">
        <f t="shared" si="1"/>
        <v>0</v>
      </c>
      <c r="S26" s="16">
        <f t="shared" si="2"/>
        <v>0</v>
      </c>
      <c r="T26" s="16">
        <f t="shared" si="3"/>
        <v>0</v>
      </c>
      <c r="U26" s="16">
        <f t="shared" si="0"/>
        <v>0</v>
      </c>
    </row>
    <row r="27" spans="1:21" ht="14.25">
      <c r="A27" s="46"/>
      <c r="B27" s="17" t="s">
        <v>33</v>
      </c>
      <c r="C27" s="17"/>
      <c r="D27" s="18" t="s">
        <v>31</v>
      </c>
      <c r="E27" s="17"/>
      <c r="F27" s="24"/>
      <c r="G27" s="19"/>
      <c r="H27" s="19"/>
      <c r="I27" s="17"/>
      <c r="J27" s="18">
        <v>6</v>
      </c>
      <c r="K27" s="18">
        <v>6</v>
      </c>
      <c r="L27" s="18">
        <v>4</v>
      </c>
      <c r="M27" s="17"/>
      <c r="N27" s="18" t="s">
        <v>31</v>
      </c>
      <c r="O27" s="22"/>
      <c r="P27" s="46"/>
      <c r="Q27" s="23"/>
      <c r="R27" s="16">
        <f t="shared" si="1"/>
        <v>0</v>
      </c>
      <c r="S27" s="16">
        <f t="shared" si="2"/>
        <v>0</v>
      </c>
      <c r="T27" s="16">
        <f t="shared" si="3"/>
        <v>0</v>
      </c>
      <c r="U27" s="16">
        <f t="shared" si="0"/>
        <v>0</v>
      </c>
    </row>
    <row r="28" spans="1:21" ht="14.25">
      <c r="A28" s="46"/>
      <c r="B28" s="17" t="s">
        <v>32</v>
      </c>
      <c r="C28" s="17"/>
      <c r="D28" s="18" t="s">
        <v>31</v>
      </c>
      <c r="E28" s="17"/>
      <c r="F28" s="24"/>
      <c r="G28" s="19"/>
      <c r="H28" s="19"/>
      <c r="I28" s="17"/>
      <c r="J28" s="18">
        <v>192</v>
      </c>
      <c r="K28" s="18">
        <v>171</v>
      </c>
      <c r="L28" s="18">
        <v>173</v>
      </c>
      <c r="M28" s="17"/>
      <c r="N28" s="18" t="s">
        <v>31</v>
      </c>
      <c r="O28" s="22"/>
      <c r="P28" s="46"/>
      <c r="Q28" s="23"/>
      <c r="R28" s="16">
        <f t="shared" si="1"/>
        <v>0</v>
      </c>
      <c r="S28" s="16">
        <f t="shared" si="2"/>
        <v>0</v>
      </c>
      <c r="T28" s="16">
        <f t="shared" si="3"/>
        <v>0</v>
      </c>
      <c r="U28" s="16">
        <f t="shared" si="0"/>
        <v>0</v>
      </c>
    </row>
    <row r="29" spans="1:21" ht="14.25">
      <c r="A29" s="46"/>
      <c r="B29" s="17" t="s">
        <v>30</v>
      </c>
      <c r="C29" s="17"/>
      <c r="D29" s="18" t="s">
        <v>10</v>
      </c>
      <c r="E29" s="17"/>
      <c r="F29" s="24"/>
      <c r="G29" s="19"/>
      <c r="H29" s="19"/>
      <c r="I29" s="17"/>
      <c r="J29" s="18">
        <v>27</v>
      </c>
      <c r="K29" s="18">
        <v>27</v>
      </c>
      <c r="L29" s="18">
        <v>27</v>
      </c>
      <c r="M29" s="17"/>
      <c r="N29" s="18" t="s">
        <v>10</v>
      </c>
      <c r="O29" s="22"/>
      <c r="P29" s="46"/>
      <c r="Q29" s="23"/>
      <c r="R29" s="16">
        <f t="shared" si="1"/>
        <v>0</v>
      </c>
      <c r="S29" s="16">
        <f t="shared" si="2"/>
        <v>0</v>
      </c>
      <c r="T29" s="16">
        <f t="shared" si="3"/>
        <v>0</v>
      </c>
      <c r="U29" s="16">
        <f t="shared" si="0"/>
        <v>0</v>
      </c>
    </row>
    <row r="30" spans="1:21" ht="14.25">
      <c r="A30" s="46"/>
      <c r="B30" s="17" t="s">
        <v>29</v>
      </c>
      <c r="C30" s="17"/>
      <c r="D30" s="18" t="s">
        <v>10</v>
      </c>
      <c r="E30" s="17"/>
      <c r="F30" s="24"/>
      <c r="G30" s="19"/>
      <c r="H30" s="19"/>
      <c r="I30" s="17"/>
      <c r="J30" s="18">
        <v>0</v>
      </c>
      <c r="K30" s="18">
        <v>0</v>
      </c>
      <c r="L30" s="18">
        <v>0</v>
      </c>
      <c r="M30" s="17"/>
      <c r="N30" s="18" t="s">
        <v>10</v>
      </c>
      <c r="O30" s="22"/>
      <c r="P30" s="46"/>
      <c r="Q30" s="23"/>
      <c r="R30" s="16">
        <f t="shared" si="1"/>
        <v>0</v>
      </c>
      <c r="S30" s="16">
        <f t="shared" si="2"/>
        <v>0</v>
      </c>
      <c r="T30" s="16">
        <f t="shared" si="3"/>
        <v>0</v>
      </c>
      <c r="U30" s="16">
        <f t="shared" si="0"/>
        <v>0</v>
      </c>
    </row>
    <row r="31" spans="1:21" ht="14.25">
      <c r="A31" s="46"/>
      <c r="B31" s="17" t="s">
        <v>28</v>
      </c>
      <c r="C31" s="17"/>
      <c r="D31" s="18" t="s">
        <v>10</v>
      </c>
      <c r="E31" s="17"/>
      <c r="F31" s="24"/>
      <c r="G31" s="19"/>
      <c r="H31" s="19"/>
      <c r="I31" s="17"/>
      <c r="J31" s="18">
        <v>1</v>
      </c>
      <c r="K31" s="18">
        <v>1</v>
      </c>
      <c r="L31" s="18">
        <v>1</v>
      </c>
      <c r="M31" s="17"/>
      <c r="N31" s="18" t="s">
        <v>10</v>
      </c>
      <c r="O31" s="22"/>
      <c r="P31" s="46"/>
      <c r="Q31" s="23"/>
      <c r="R31" s="16">
        <f t="shared" si="1"/>
        <v>0</v>
      </c>
      <c r="S31" s="16">
        <f t="shared" si="2"/>
        <v>0</v>
      </c>
      <c r="T31" s="16">
        <f t="shared" si="3"/>
        <v>0</v>
      </c>
      <c r="U31" s="16">
        <f t="shared" si="0"/>
        <v>0</v>
      </c>
    </row>
    <row r="32" spans="1:21" ht="14.25">
      <c r="A32" s="46"/>
      <c r="B32" s="17" t="s">
        <v>27</v>
      </c>
      <c r="C32" s="17"/>
      <c r="D32" s="18" t="s">
        <v>10</v>
      </c>
      <c r="E32" s="17"/>
      <c r="F32" s="24"/>
      <c r="G32" s="19"/>
      <c r="H32" s="19"/>
      <c r="I32" s="17"/>
      <c r="J32" s="18">
        <v>0</v>
      </c>
      <c r="K32" s="18">
        <v>0</v>
      </c>
      <c r="L32" s="18">
        <v>0</v>
      </c>
      <c r="M32" s="17"/>
      <c r="N32" s="18" t="s">
        <v>10</v>
      </c>
      <c r="O32" s="22"/>
      <c r="P32" s="46"/>
      <c r="Q32" s="23"/>
      <c r="R32" s="16">
        <f t="shared" si="1"/>
        <v>0</v>
      </c>
      <c r="S32" s="16">
        <f t="shared" si="2"/>
        <v>0</v>
      </c>
      <c r="T32" s="16">
        <f t="shared" si="3"/>
        <v>0</v>
      </c>
      <c r="U32" s="16">
        <f t="shared" si="0"/>
        <v>0</v>
      </c>
    </row>
    <row r="33" spans="1:21" ht="14.25">
      <c r="A33" s="46"/>
      <c r="B33" s="17" t="s">
        <v>26</v>
      </c>
      <c r="C33" s="17"/>
      <c r="D33" s="18" t="s">
        <v>10</v>
      </c>
      <c r="E33" s="17"/>
      <c r="F33" s="24"/>
      <c r="G33" s="19"/>
      <c r="H33" s="19"/>
      <c r="I33" s="17"/>
      <c r="J33" s="18">
        <v>0</v>
      </c>
      <c r="K33" s="18">
        <v>0</v>
      </c>
      <c r="L33" s="18">
        <v>0</v>
      </c>
      <c r="M33" s="17"/>
      <c r="N33" s="18" t="s">
        <v>10</v>
      </c>
      <c r="O33" s="22"/>
      <c r="P33" s="46"/>
      <c r="Q33" s="23"/>
      <c r="R33" s="16">
        <f t="shared" si="1"/>
        <v>0</v>
      </c>
      <c r="S33" s="16">
        <f t="shared" si="2"/>
        <v>0</v>
      </c>
      <c r="T33" s="16">
        <f t="shared" si="3"/>
        <v>0</v>
      </c>
      <c r="U33" s="16">
        <f t="shared" si="0"/>
        <v>0</v>
      </c>
    </row>
    <row r="34" spans="1:21" ht="14.25">
      <c r="A34" s="46"/>
      <c r="B34" s="17" t="s">
        <v>25</v>
      </c>
      <c r="C34" s="17"/>
      <c r="D34" s="18" t="s">
        <v>10</v>
      </c>
      <c r="E34" s="17"/>
      <c r="F34" s="24"/>
      <c r="G34" s="19"/>
      <c r="H34" s="19"/>
      <c r="I34" s="17"/>
      <c r="J34" s="18">
        <v>5</v>
      </c>
      <c r="K34" s="18">
        <v>5</v>
      </c>
      <c r="L34" s="18">
        <v>5</v>
      </c>
      <c r="M34" s="17"/>
      <c r="N34" s="18" t="s">
        <v>10</v>
      </c>
      <c r="O34" s="22"/>
      <c r="P34" s="46"/>
      <c r="Q34" s="23"/>
      <c r="R34" s="16">
        <f t="shared" si="1"/>
        <v>0</v>
      </c>
      <c r="S34" s="16">
        <f t="shared" si="2"/>
        <v>0</v>
      </c>
      <c r="T34" s="16">
        <f t="shared" si="3"/>
        <v>0</v>
      </c>
      <c r="U34" s="16">
        <f t="shared" si="0"/>
        <v>0</v>
      </c>
    </row>
    <row r="35" spans="1:21" ht="14.25">
      <c r="A35" s="46"/>
      <c r="B35" s="17" t="s">
        <v>24</v>
      </c>
      <c r="C35" s="17"/>
      <c r="D35" s="18" t="s">
        <v>10</v>
      </c>
      <c r="E35" s="17"/>
      <c r="F35" s="24"/>
      <c r="G35" s="19"/>
      <c r="H35" s="19"/>
      <c r="I35" s="17"/>
      <c r="J35" s="18">
        <v>0</v>
      </c>
      <c r="K35" s="18">
        <v>0</v>
      </c>
      <c r="L35" s="18">
        <v>0</v>
      </c>
      <c r="M35" s="17"/>
      <c r="N35" s="18" t="s">
        <v>10</v>
      </c>
      <c r="O35" s="22"/>
      <c r="P35" s="46"/>
      <c r="Q35" s="23"/>
      <c r="R35" s="16">
        <f t="shared" si="1"/>
        <v>0</v>
      </c>
      <c r="S35" s="16">
        <f t="shared" si="2"/>
        <v>0</v>
      </c>
      <c r="T35" s="16">
        <f t="shared" si="3"/>
        <v>0</v>
      </c>
      <c r="U35" s="16">
        <f t="shared" si="0"/>
        <v>0</v>
      </c>
    </row>
    <row r="36" spans="1:21" ht="14.25">
      <c r="A36" s="46"/>
      <c r="B36" s="17" t="s">
        <v>23</v>
      </c>
      <c r="C36" s="17"/>
      <c r="D36" s="18" t="s">
        <v>10</v>
      </c>
      <c r="E36" s="17"/>
      <c r="F36" s="24"/>
      <c r="G36" s="19"/>
      <c r="H36" s="19"/>
      <c r="I36" s="17"/>
      <c r="J36" s="18">
        <v>8</v>
      </c>
      <c r="K36" s="18">
        <v>8</v>
      </c>
      <c r="L36" s="18">
        <v>8</v>
      </c>
      <c r="M36" s="17"/>
      <c r="N36" s="18" t="s">
        <v>10</v>
      </c>
      <c r="O36" s="22"/>
      <c r="P36" s="46"/>
      <c r="Q36" s="23"/>
      <c r="R36" s="16">
        <f t="shared" si="1"/>
        <v>0</v>
      </c>
      <c r="S36" s="16">
        <f t="shared" si="2"/>
        <v>0</v>
      </c>
      <c r="T36" s="16">
        <f t="shared" si="3"/>
        <v>0</v>
      </c>
      <c r="U36" s="16">
        <f t="shared" si="0"/>
        <v>0</v>
      </c>
    </row>
    <row r="37" spans="1:21" ht="14.25">
      <c r="A37" s="46"/>
      <c r="B37" s="17" t="s">
        <v>22</v>
      </c>
      <c r="C37" s="17"/>
      <c r="D37" s="18" t="s">
        <v>10</v>
      </c>
      <c r="E37" s="17"/>
      <c r="F37" s="24"/>
      <c r="G37" s="19"/>
      <c r="H37" s="19"/>
      <c r="I37" s="17"/>
      <c r="J37" s="18">
        <v>1</v>
      </c>
      <c r="K37" s="18">
        <v>1</v>
      </c>
      <c r="L37" s="18">
        <v>1</v>
      </c>
      <c r="M37" s="17"/>
      <c r="N37" s="18" t="s">
        <v>10</v>
      </c>
      <c r="O37" s="22"/>
      <c r="P37" s="46"/>
      <c r="Q37" s="23"/>
      <c r="R37" s="16">
        <f t="shared" si="1"/>
        <v>0</v>
      </c>
      <c r="S37" s="16">
        <f t="shared" si="2"/>
        <v>0</v>
      </c>
      <c r="T37" s="16">
        <f t="shared" si="3"/>
        <v>0</v>
      </c>
      <c r="U37" s="16">
        <f t="shared" si="0"/>
        <v>0</v>
      </c>
    </row>
    <row r="38" spans="1:21" ht="14.25">
      <c r="A38" s="46"/>
      <c r="B38" s="17" t="s">
        <v>21</v>
      </c>
      <c r="C38" s="17"/>
      <c r="D38" s="18" t="s">
        <v>10</v>
      </c>
      <c r="E38" s="17"/>
      <c r="F38" s="24"/>
      <c r="G38" s="19"/>
      <c r="H38" s="19"/>
      <c r="I38" s="17"/>
      <c r="J38" s="18">
        <v>0</v>
      </c>
      <c r="K38" s="18">
        <v>0</v>
      </c>
      <c r="L38" s="18">
        <v>0</v>
      </c>
      <c r="M38" s="17"/>
      <c r="N38" s="18" t="s">
        <v>10</v>
      </c>
      <c r="O38" s="22"/>
      <c r="P38" s="46"/>
      <c r="Q38" s="23"/>
      <c r="R38" s="16">
        <f t="shared" si="1"/>
        <v>0</v>
      </c>
      <c r="S38" s="16">
        <f t="shared" si="2"/>
        <v>0</v>
      </c>
      <c r="T38" s="16">
        <f t="shared" si="3"/>
        <v>0</v>
      </c>
      <c r="U38" s="16">
        <f t="shared" si="0"/>
        <v>0</v>
      </c>
    </row>
    <row r="39" spans="1:21" ht="14.25">
      <c r="A39" s="46"/>
      <c r="B39" s="17" t="s">
        <v>20</v>
      </c>
      <c r="C39" s="17"/>
      <c r="D39" s="18" t="s">
        <v>10</v>
      </c>
      <c r="E39" s="17"/>
      <c r="F39" s="24"/>
      <c r="G39" s="19"/>
      <c r="H39" s="19"/>
      <c r="I39" s="17"/>
      <c r="J39" s="18">
        <v>7</v>
      </c>
      <c r="K39" s="18">
        <v>7</v>
      </c>
      <c r="L39" s="18">
        <v>7</v>
      </c>
      <c r="M39" s="17"/>
      <c r="N39" s="18" t="s">
        <v>10</v>
      </c>
      <c r="O39" s="22"/>
      <c r="P39" s="46"/>
      <c r="Q39" s="23"/>
      <c r="R39" s="16">
        <f t="shared" si="1"/>
        <v>0</v>
      </c>
      <c r="S39" s="16">
        <f t="shared" si="2"/>
        <v>0</v>
      </c>
      <c r="T39" s="16">
        <f t="shared" si="3"/>
        <v>0</v>
      </c>
      <c r="U39" s="16">
        <f t="shared" si="0"/>
        <v>0</v>
      </c>
    </row>
    <row r="40" spans="1:21" ht="14.25">
      <c r="A40" s="46"/>
      <c r="B40" s="17" t="s">
        <v>19</v>
      </c>
      <c r="C40" s="17"/>
      <c r="D40" s="18" t="s">
        <v>10</v>
      </c>
      <c r="E40" s="17"/>
      <c r="F40" s="24"/>
      <c r="G40" s="19"/>
      <c r="H40" s="19"/>
      <c r="I40" s="17"/>
      <c r="J40" s="18">
        <v>1</v>
      </c>
      <c r="K40" s="18">
        <v>1</v>
      </c>
      <c r="L40" s="18">
        <v>1</v>
      </c>
      <c r="M40" s="17"/>
      <c r="N40" s="18" t="s">
        <v>10</v>
      </c>
      <c r="O40" s="22"/>
      <c r="P40" s="46"/>
      <c r="Q40" s="23"/>
      <c r="R40" s="16">
        <f t="shared" si="1"/>
        <v>0</v>
      </c>
      <c r="S40" s="16">
        <f t="shared" si="2"/>
        <v>0</v>
      </c>
      <c r="T40" s="16">
        <f t="shared" si="3"/>
        <v>0</v>
      </c>
      <c r="U40" s="16">
        <f t="shared" si="0"/>
        <v>0</v>
      </c>
    </row>
    <row r="41" spans="1:21" ht="14.25">
      <c r="A41" s="47"/>
      <c r="B41" s="23" t="s">
        <v>18</v>
      </c>
      <c r="C41" s="23"/>
      <c r="D41" s="18" t="s">
        <v>10</v>
      </c>
      <c r="E41" s="23"/>
      <c r="F41" s="16"/>
      <c r="G41" s="19"/>
      <c r="H41" s="19"/>
      <c r="I41" s="21"/>
      <c r="J41" s="22">
        <v>1</v>
      </c>
      <c r="K41" s="18">
        <v>1</v>
      </c>
      <c r="L41" s="18">
        <v>1</v>
      </c>
      <c r="M41" s="21"/>
      <c r="N41" s="18" t="s">
        <v>10</v>
      </c>
      <c r="O41" s="22"/>
      <c r="P41" s="46"/>
      <c r="Q41" s="21"/>
      <c r="R41" s="16">
        <f t="shared" si="1"/>
        <v>0</v>
      </c>
      <c r="S41" s="16">
        <f t="shared" si="2"/>
        <v>0</v>
      </c>
      <c r="T41" s="16">
        <f t="shared" si="3"/>
        <v>0</v>
      </c>
      <c r="U41" s="16">
        <f t="shared" si="0"/>
        <v>0</v>
      </c>
    </row>
    <row r="42" spans="1:21" ht="14.25">
      <c r="A42" s="47"/>
      <c r="B42" s="17" t="s">
        <v>17</v>
      </c>
      <c r="C42" s="17"/>
      <c r="D42" s="18" t="s">
        <v>10</v>
      </c>
      <c r="E42" s="17"/>
      <c r="F42" s="20"/>
      <c r="G42" s="19"/>
      <c r="H42" s="19"/>
      <c r="I42" s="17"/>
      <c r="J42" s="18">
        <v>4</v>
      </c>
      <c r="K42" s="18">
        <v>4</v>
      </c>
      <c r="L42" s="18">
        <v>4</v>
      </c>
      <c r="M42" s="17"/>
      <c r="N42" s="18" t="s">
        <v>10</v>
      </c>
      <c r="O42" s="17"/>
      <c r="P42" s="46"/>
      <c r="Q42" s="17"/>
      <c r="R42" s="16">
        <f t="shared" si="1"/>
        <v>0</v>
      </c>
      <c r="S42" s="16">
        <f t="shared" si="2"/>
        <v>0</v>
      </c>
      <c r="T42" s="16">
        <f t="shared" si="3"/>
        <v>0</v>
      </c>
      <c r="U42" s="16">
        <f t="shared" si="0"/>
        <v>0</v>
      </c>
    </row>
    <row r="43" spans="1:21" ht="14.25">
      <c r="A43" s="47"/>
      <c r="B43" s="17" t="s">
        <v>16</v>
      </c>
      <c r="C43" s="17"/>
      <c r="D43" s="18" t="s">
        <v>10</v>
      </c>
      <c r="E43" s="17"/>
      <c r="F43" s="20"/>
      <c r="G43" s="19"/>
      <c r="H43" s="19"/>
      <c r="I43" s="17"/>
      <c r="J43" s="18">
        <v>0</v>
      </c>
      <c r="K43" s="18">
        <v>0</v>
      </c>
      <c r="L43" s="18">
        <v>0</v>
      </c>
      <c r="M43" s="17"/>
      <c r="N43" s="18" t="s">
        <v>10</v>
      </c>
      <c r="O43" s="17"/>
      <c r="P43" s="46"/>
      <c r="Q43" s="17"/>
      <c r="R43" s="16">
        <f t="shared" si="1"/>
        <v>0</v>
      </c>
      <c r="S43" s="16">
        <f t="shared" si="2"/>
        <v>0</v>
      </c>
      <c r="T43" s="16">
        <f t="shared" si="3"/>
        <v>0</v>
      </c>
      <c r="U43" s="16">
        <f t="shared" si="0"/>
        <v>0</v>
      </c>
    </row>
    <row r="44" spans="1:21" ht="14.25">
      <c r="A44" s="47"/>
      <c r="B44" s="17" t="s">
        <v>15</v>
      </c>
      <c r="C44" s="17"/>
      <c r="D44" s="18" t="s">
        <v>10</v>
      </c>
      <c r="E44" s="17"/>
      <c r="F44" s="20"/>
      <c r="G44" s="19"/>
      <c r="H44" s="19"/>
      <c r="I44" s="17"/>
      <c r="J44" s="18">
        <v>2</v>
      </c>
      <c r="K44" s="18">
        <v>2</v>
      </c>
      <c r="L44" s="18">
        <v>2</v>
      </c>
      <c r="M44" s="17"/>
      <c r="N44" s="18" t="s">
        <v>10</v>
      </c>
      <c r="O44" s="17"/>
      <c r="P44" s="46"/>
      <c r="Q44" s="17"/>
      <c r="R44" s="16">
        <f t="shared" si="1"/>
        <v>0</v>
      </c>
      <c r="S44" s="16">
        <f t="shared" si="2"/>
        <v>0</v>
      </c>
      <c r="T44" s="16">
        <f t="shared" si="3"/>
        <v>0</v>
      </c>
      <c r="U44" s="16">
        <f t="shared" si="0"/>
        <v>0</v>
      </c>
    </row>
    <row r="45" spans="1:21" ht="14.25">
      <c r="A45" s="47"/>
      <c r="B45" s="17" t="s">
        <v>14</v>
      </c>
      <c r="C45" s="17"/>
      <c r="D45" s="18" t="s">
        <v>10</v>
      </c>
      <c r="E45" s="17"/>
      <c r="F45" s="20"/>
      <c r="G45" s="19"/>
      <c r="H45" s="19"/>
      <c r="I45" s="17"/>
      <c r="J45" s="18">
        <v>3</v>
      </c>
      <c r="K45" s="18">
        <v>3</v>
      </c>
      <c r="L45" s="18">
        <v>3</v>
      </c>
      <c r="M45" s="17"/>
      <c r="N45" s="18" t="s">
        <v>10</v>
      </c>
      <c r="O45" s="17"/>
      <c r="P45" s="46"/>
      <c r="Q45" s="17"/>
      <c r="R45" s="16">
        <f t="shared" si="1"/>
        <v>0</v>
      </c>
      <c r="S45" s="16">
        <f t="shared" si="2"/>
        <v>0</v>
      </c>
      <c r="T45" s="16">
        <f t="shared" si="3"/>
        <v>0</v>
      </c>
      <c r="U45" s="16">
        <f t="shared" si="0"/>
        <v>0</v>
      </c>
    </row>
    <row r="46" spans="1:21" ht="14.25">
      <c r="A46" s="47"/>
      <c r="B46" s="17" t="s">
        <v>13</v>
      </c>
      <c r="C46" s="17"/>
      <c r="D46" s="18" t="s">
        <v>10</v>
      </c>
      <c r="E46" s="17"/>
      <c r="F46" s="20"/>
      <c r="G46" s="19"/>
      <c r="H46" s="19"/>
      <c r="I46" s="17"/>
      <c r="J46" s="18">
        <v>16</v>
      </c>
      <c r="K46" s="18">
        <v>16</v>
      </c>
      <c r="L46" s="18">
        <v>16</v>
      </c>
      <c r="M46" s="17"/>
      <c r="N46" s="18" t="s">
        <v>10</v>
      </c>
      <c r="O46" s="17"/>
      <c r="P46" s="46"/>
      <c r="Q46" s="17"/>
      <c r="R46" s="16">
        <f t="shared" si="1"/>
        <v>0</v>
      </c>
      <c r="S46" s="16">
        <f t="shared" si="2"/>
        <v>0</v>
      </c>
      <c r="T46" s="16">
        <f t="shared" si="3"/>
        <v>0</v>
      </c>
      <c r="U46" s="16">
        <f t="shared" si="0"/>
        <v>0</v>
      </c>
    </row>
    <row r="47" spans="1:21" ht="14.25">
      <c r="A47" s="47"/>
      <c r="B47" s="17" t="s">
        <v>12</v>
      </c>
      <c r="C47" s="17"/>
      <c r="D47" s="18" t="s">
        <v>10</v>
      </c>
      <c r="E47" s="17"/>
      <c r="F47" s="20"/>
      <c r="G47" s="19"/>
      <c r="H47" s="19"/>
      <c r="I47" s="17"/>
      <c r="J47" s="18">
        <v>11</v>
      </c>
      <c r="K47" s="18">
        <v>8</v>
      </c>
      <c r="L47" s="18">
        <v>8</v>
      </c>
      <c r="M47" s="17"/>
      <c r="N47" s="18" t="s">
        <v>10</v>
      </c>
      <c r="O47" s="17"/>
      <c r="P47" s="46"/>
      <c r="Q47" s="17"/>
      <c r="R47" s="16">
        <f t="shared" si="1"/>
        <v>0</v>
      </c>
      <c r="S47" s="16">
        <f t="shared" si="2"/>
        <v>0</v>
      </c>
      <c r="T47" s="16">
        <f t="shared" si="3"/>
        <v>0</v>
      </c>
      <c r="U47" s="16">
        <f t="shared" si="0"/>
        <v>0</v>
      </c>
    </row>
    <row r="48" spans="1:21" ht="14.25">
      <c r="A48" s="47"/>
      <c r="B48" s="17" t="s">
        <v>11</v>
      </c>
      <c r="C48" s="17"/>
      <c r="D48" s="18" t="s">
        <v>10</v>
      </c>
      <c r="E48" s="17"/>
      <c r="F48" s="20"/>
      <c r="G48" s="19"/>
      <c r="H48" s="19"/>
      <c r="I48" s="17"/>
      <c r="J48" s="18">
        <v>12</v>
      </c>
      <c r="K48" s="18">
        <v>12</v>
      </c>
      <c r="L48" s="18">
        <v>12</v>
      </c>
      <c r="M48" s="17"/>
      <c r="N48" s="18" t="s">
        <v>10</v>
      </c>
      <c r="O48" s="17"/>
      <c r="P48" s="46"/>
      <c r="Q48" s="17"/>
      <c r="R48" s="16">
        <f t="shared" si="1"/>
        <v>0</v>
      </c>
      <c r="S48" s="16">
        <f t="shared" si="2"/>
        <v>0</v>
      </c>
      <c r="T48" s="16">
        <f t="shared" si="3"/>
        <v>0</v>
      </c>
      <c r="U48" s="16">
        <f t="shared" si="0"/>
        <v>0</v>
      </c>
    </row>
    <row r="49" spans="1:21" ht="15">
      <c r="A49" s="48" t="s">
        <v>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15">
        <f>SUM(U11:U48)</f>
        <v>0</v>
      </c>
    </row>
    <row r="50" spans="1:21" ht="35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8"/>
      <c r="S50" s="8"/>
      <c r="T50" s="8"/>
      <c r="U50" s="8"/>
    </row>
    <row r="51" spans="1:21" ht="35.25" customHeight="1">
      <c r="A51" s="14" t="s">
        <v>8</v>
      </c>
      <c r="B51" s="13" t="s">
        <v>68</v>
      </c>
      <c r="C51" s="8"/>
      <c r="D51" s="8"/>
      <c r="E51" s="8"/>
      <c r="H51" s="9"/>
      <c r="I51" s="9"/>
      <c r="J51" s="9"/>
      <c r="K51" s="9"/>
      <c r="L51" s="60"/>
      <c r="M51" s="9"/>
      <c r="N51" s="18"/>
      <c r="O51" s="9"/>
      <c r="P51" s="60"/>
      <c r="Q51" s="9"/>
      <c r="R51" s="8"/>
      <c r="S51" s="8"/>
      <c r="T51" s="8"/>
      <c r="U51" s="8"/>
    </row>
    <row r="52" spans="1:21" ht="35.25" customHeight="1">
      <c r="A52" s="9"/>
      <c r="B52" s="58" t="s">
        <v>74</v>
      </c>
      <c r="C52" s="58"/>
      <c r="D52" s="58"/>
      <c r="E52" s="58"/>
      <c r="F52" s="58"/>
      <c r="G52" s="58"/>
      <c r="H52" s="58"/>
      <c r="I52" s="58"/>
      <c r="J52" s="58"/>
      <c r="K52" s="58"/>
      <c r="L52" s="12">
        <v>24830154.009999987</v>
      </c>
      <c r="M52" s="9"/>
      <c r="N52" s="12"/>
      <c r="O52" s="9"/>
      <c r="P52" s="8"/>
      <c r="Q52" s="9"/>
      <c r="R52" s="8"/>
      <c r="S52" s="8"/>
      <c r="T52" s="8"/>
      <c r="U52" s="8"/>
    </row>
    <row r="53" spans="1:21" ht="35.25" customHeight="1">
      <c r="A53" s="9"/>
      <c r="B53" s="13" t="s">
        <v>75</v>
      </c>
      <c r="C53" s="8"/>
      <c r="D53" s="8"/>
      <c r="E53" s="8"/>
      <c r="G53" s="12"/>
      <c r="H53" s="9"/>
      <c r="I53" s="9"/>
      <c r="J53" s="9"/>
      <c r="K53" s="9"/>
      <c r="L53" s="11">
        <v>32322769.409999989</v>
      </c>
      <c r="M53" s="9"/>
      <c r="N53" s="11"/>
      <c r="O53" s="9"/>
      <c r="P53" s="8"/>
      <c r="Q53" s="9"/>
      <c r="R53" s="8"/>
      <c r="S53" s="8"/>
      <c r="T53" s="8"/>
      <c r="U53" s="8"/>
    </row>
    <row r="54" spans="1:21" ht="35.25" customHeight="1">
      <c r="A54" s="9"/>
      <c r="B54" s="9"/>
      <c r="C54" s="9"/>
      <c r="D54" s="59" t="s">
        <v>73</v>
      </c>
      <c r="E54" s="59"/>
      <c r="F54" s="59"/>
      <c r="G54" s="59"/>
      <c r="H54" s="59"/>
      <c r="I54" s="59"/>
      <c r="J54" s="59"/>
      <c r="K54" s="9"/>
      <c r="L54" s="11">
        <f>SUM(L52:L53)</f>
        <v>57152923.419999972</v>
      </c>
      <c r="M54" s="9"/>
      <c r="N54" s="11"/>
      <c r="O54" s="9"/>
      <c r="P54" s="8"/>
      <c r="Q54" s="9"/>
      <c r="R54" s="8"/>
      <c r="S54" s="8"/>
      <c r="T54" s="8"/>
      <c r="U54" s="8"/>
    </row>
    <row r="55" spans="1:21" ht="35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10"/>
      <c r="M55" s="9"/>
      <c r="N55" s="8"/>
      <c r="O55" s="9"/>
      <c r="P55" s="9"/>
      <c r="Q55" s="9"/>
      <c r="R55" s="8"/>
      <c r="S55" s="8"/>
      <c r="T55" s="8"/>
      <c r="U55" s="8"/>
    </row>
    <row r="56" spans="1:21" ht="35.25" customHeight="1">
      <c r="A56" s="9"/>
      <c r="B56" s="9"/>
      <c r="C56" s="9"/>
      <c r="D56" s="44"/>
      <c r="E56" s="9"/>
      <c r="F56" s="9"/>
      <c r="G56" s="9"/>
      <c r="H56" s="9"/>
      <c r="I56" s="9"/>
      <c r="J56" s="9"/>
      <c r="K56" s="9"/>
      <c r="L56" s="9"/>
      <c r="M56" s="9"/>
      <c r="N56" s="8"/>
      <c r="O56" s="9"/>
      <c r="P56" s="9"/>
      <c r="Q56" s="9"/>
      <c r="R56" s="8"/>
      <c r="S56" s="8"/>
      <c r="T56" s="8"/>
      <c r="U56" s="8"/>
    </row>
    <row r="57" spans="1:21" ht="35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8"/>
      <c r="S57" s="8"/>
      <c r="T57" s="8"/>
      <c r="U57" s="8"/>
    </row>
    <row r="58" spans="1:21" ht="35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8"/>
      <c r="S58" s="8"/>
      <c r="T58" s="8"/>
      <c r="U58" s="8"/>
    </row>
    <row r="59" spans="1:2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8"/>
      <c r="S59" s="8"/>
      <c r="T59" s="8"/>
      <c r="U59" s="8"/>
    </row>
    <row r="60" spans="1:21">
      <c r="A60" s="1" t="s">
        <v>76</v>
      </c>
      <c r="J60" s="7" t="s">
        <v>7</v>
      </c>
      <c r="K60" s="7"/>
      <c r="L60" s="7"/>
      <c r="M60" s="7"/>
      <c r="N60"/>
      <c r="O60"/>
      <c r="P60"/>
    </row>
    <row r="61" spans="1:21">
      <c r="A61" s="1" t="s">
        <v>6</v>
      </c>
      <c r="J61" s="6" t="s">
        <v>5</v>
      </c>
      <c r="K61" s="6"/>
      <c r="L61" s="6"/>
      <c r="M61" s="6"/>
      <c r="N61"/>
      <c r="O61"/>
      <c r="P61"/>
    </row>
    <row r="62" spans="1:21">
      <c r="A62" s="1" t="s">
        <v>4</v>
      </c>
      <c r="J62" s="5" t="s">
        <v>3</v>
      </c>
      <c r="K62" s="4"/>
      <c r="L62" s="4"/>
      <c r="M62" s="4"/>
      <c r="N62"/>
      <c r="O62" s="4"/>
      <c r="P62" s="3">
        <v>44391</v>
      </c>
    </row>
    <row r="63" spans="1:21">
      <c r="A63" s="1" t="s">
        <v>2</v>
      </c>
      <c r="J63" s="45" t="s">
        <v>1</v>
      </c>
      <c r="K63" s="45"/>
      <c r="L63" s="45"/>
      <c r="M63" s="45"/>
      <c r="N63"/>
      <c r="O63" s="2" t="s">
        <v>0</v>
      </c>
      <c r="P63" s="2"/>
    </row>
  </sheetData>
  <mergeCells count="15">
    <mergeCell ref="J63:M63"/>
    <mergeCell ref="A11:A48"/>
    <mergeCell ref="P11:P48"/>
    <mergeCell ref="A49:T49"/>
    <mergeCell ref="A1:T1"/>
    <mergeCell ref="A2:T2"/>
    <mergeCell ref="A4:T4"/>
    <mergeCell ref="A6:T6"/>
    <mergeCell ref="A7:A8"/>
    <mergeCell ref="B7:P7"/>
    <mergeCell ref="F8:H8"/>
    <mergeCell ref="J8:L8"/>
    <mergeCell ref="R8:U8"/>
    <mergeCell ref="B52:K52"/>
    <mergeCell ref="D54:J54"/>
  </mergeCells>
  <hyperlinks>
    <hyperlink ref="J62" r:id="rId1"/>
  </hyperlinks>
  <printOptions horizontalCentered="1"/>
  <pageMargins left="0.19685039370078741" right="0.19685039370078741" top="0.39370078740157483" bottom="0.39370078740157483" header="0" footer="0"/>
  <pageSetup scale="46" fitToHeight="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 II</vt:lpstr>
      <vt:lpstr>'Frac II'!Área_de_impresión</vt:lpstr>
      <vt:lpstr>'Frac II'!Títulos_a_imprimir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ROJAS</dc:creator>
  <cp:lastModifiedBy>UTEQ</cp:lastModifiedBy>
  <cp:lastPrinted>2020-10-12T18:04:24Z</cp:lastPrinted>
  <dcterms:created xsi:type="dcterms:W3CDTF">2020-07-20T19:12:27Z</dcterms:created>
  <dcterms:modified xsi:type="dcterms:W3CDTF">2021-07-14T20:56:31Z</dcterms:modified>
</cp:coreProperties>
</file>