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2021\ART 36\ARTICULO 36 TERCER TRIMESTRE\INFORMACION ENVIADA AL C. ARVIZU\"/>
    </mc:Choice>
  </mc:AlternateContent>
  <bookViews>
    <workbookView xWindow="0" yWindow="0" windowWidth="20490" windowHeight="7050"/>
  </bookViews>
  <sheets>
    <sheet name="Fracción II 3er 2021" sheetId="1" r:id="rId1"/>
  </sheets>
  <externalReferences>
    <externalReference r:id="rId2"/>
  </externalReferences>
  <definedNames>
    <definedName name="_xlnm._FilterDatabase" localSheetId="0" hidden="1">'Fracción II 3er 2021'!$A$10:$U$69</definedName>
    <definedName name="_xlnm.Print_Area" localSheetId="0">'Fracción II 3er 2021'!$A:$V</definedName>
    <definedName name="_xlnm.Print_Titles" localSheetId="0">'Fracción II 3er 2021'!$1:$10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5" i="1" l="1"/>
  <c r="T67" i="1"/>
  <c r="S65" i="1"/>
  <c r="S67" i="1"/>
  <c r="R65" i="1"/>
  <c r="R67" i="1"/>
  <c r="T68" i="1"/>
  <c r="U69" i="1"/>
  <c r="A7" i="1"/>
</calcChain>
</file>

<file path=xl/sharedStrings.xml><?xml version="1.0" encoding="utf-8"?>
<sst xmlns="http://schemas.openxmlformats.org/spreadsheetml/2006/main" count="255" uniqueCount="89">
  <si>
    <t>DESTINO DE LOS RECURSOS FEDERALES QUE RECIBEN LAS UNIVERSIDADES TECNOLÓGICAS Y POLITÉCNICAS</t>
  </si>
  <si>
    <t>En términos del artículo 36, fracción II, del Decreto de Presupuesto de Egresos de la Federación para el Ejercicio Fiscal 2021.</t>
  </si>
  <si>
    <t>El costo de nómina del personal directivo, administrativo, técnico y manual (ATM) y docente, identificando las distintas categorías y los tabuladores de remuneraciones por puesto, responsabilidad laboral y su lugar de ubicación.</t>
  </si>
  <si>
    <t>Cifras acumuladas desde enero al período que se reporta (PESOS).</t>
  </si>
  <si>
    <t>Julio-Septiembre 2021</t>
  </si>
  <si>
    <t xml:space="preserve"> Fracción II</t>
  </si>
  <si>
    <t>Estructura de la Plantilla</t>
  </si>
  <si>
    <t>Categoria</t>
  </si>
  <si>
    <t xml:space="preserve">Tipo de personal </t>
  </si>
  <si>
    <t>Costo unitario bruto (pesos)</t>
  </si>
  <si>
    <t>Número de plazas</t>
  </si>
  <si>
    <t>Responsabilidad laboral</t>
  </si>
  <si>
    <t>Ubicación</t>
  </si>
  <si>
    <t>Costo total de la plantilla (Pesos)</t>
  </si>
  <si>
    <t>Julio</t>
  </si>
  <si>
    <t>Agosto</t>
  </si>
  <si>
    <t>Septiembre</t>
  </si>
  <si>
    <t xml:space="preserve">Acumulado
Enero-Septiembre </t>
  </si>
  <si>
    <t>UNIVERSIDAD TECNOLOGICA DE QUERETARO</t>
  </si>
  <si>
    <t>RECTOR</t>
  </si>
  <si>
    <t>NO DOCENTE</t>
  </si>
  <si>
    <t>DIRECTIVO</t>
  </si>
  <si>
    <t>SECRETARIO</t>
  </si>
  <si>
    <t>DIRECTOR ACADEMICO</t>
  </si>
  <si>
    <t>PROFESOR DE TIEMPO COMPLETO TITULAR C</t>
  </si>
  <si>
    <t>DOCENTE</t>
  </si>
  <si>
    <t>DIRECTOR GENERAL</t>
  </si>
  <si>
    <t>ORGANO INTERNO DE CONTROL</t>
  </si>
  <si>
    <t>PROFESOR DE TIEMPO COMPLETO TITULAR B</t>
  </si>
  <si>
    <t>SUBDIRECTOR</t>
  </si>
  <si>
    <t>JEFE DE DEPARTAMENTO</t>
  </si>
  <si>
    <t>SECRETARIO PARTICULAR</t>
  </si>
  <si>
    <t>PROFESOR DE TIEMPO COMPLETO TITULAR A</t>
  </si>
  <si>
    <t>PROFESOR DE TIEMPO COMPLETO ASOCIADO C</t>
  </si>
  <si>
    <t>JEFE DE UNIDAD</t>
  </si>
  <si>
    <t>ADMINISTRATIVO</t>
  </si>
  <si>
    <t>PROFESOR DE TIEMPO COMPLETO ASOCIADO B</t>
  </si>
  <si>
    <t>LIDER DE PROYECTO</t>
  </si>
  <si>
    <t>PROFESOR DE TIEMPO COMPLETO ASOCIADO A</t>
  </si>
  <si>
    <t>COORDINADOR ADMINISTRATIVO / TECNICO</t>
  </si>
  <si>
    <t>AUDITOR SENIOR</t>
  </si>
  <si>
    <t xml:space="preserve">TECNICO ACADEMICO C 40 </t>
  </si>
  <si>
    <t>PSICOPEDAGOGO</t>
  </si>
  <si>
    <t>INGENIERO EN DESARROLLO EN SISTEMAS</t>
  </si>
  <si>
    <t>TECNICO EN SISTEMAS DE CALIDAD</t>
  </si>
  <si>
    <t>ENCARGADO DEL AUDITORIO</t>
  </si>
  <si>
    <t>TECNICO ACADEMICO B 40</t>
  </si>
  <si>
    <t>ASISTENTE DE RECTORIA</t>
  </si>
  <si>
    <t>TECNICO EN SISTEMAS</t>
  </si>
  <si>
    <t>TECNICO ACADEMICO A 40</t>
  </si>
  <si>
    <t>AUDITOR JUNIOR</t>
  </si>
  <si>
    <t>TECNICO EN DISEÑO GRAFICO</t>
  </si>
  <si>
    <t>TECNICO EN INSPECCION / SUPERVISION</t>
  </si>
  <si>
    <t>CAJERO</t>
  </si>
  <si>
    <t>TECNICO ADMINISTRATIVO</t>
  </si>
  <si>
    <t>ASISTENTE DE SECRETARIA ACADEMICA</t>
  </si>
  <si>
    <t>ASISTENTE DE SECRETARIA</t>
  </si>
  <si>
    <t>TECNICO ACADEMICO C 30</t>
  </si>
  <si>
    <t>TECNICO ACADEMICO B 30</t>
  </si>
  <si>
    <t>ANALISTA ADMINISTRATIVO DE SERVICIOS ESCOLARES</t>
  </si>
  <si>
    <t>TECNICO EN MANTENIMIENTO</t>
  </si>
  <si>
    <t>TECNICO ACADEMICO A 30</t>
  </si>
  <si>
    <t>ASISTENTE DE DIRECCION ACADEMICA</t>
  </si>
  <si>
    <t>TECNICO BIBLIOTECARIO</t>
  </si>
  <si>
    <t>CHOFER DE RECTORIA</t>
  </si>
  <si>
    <t>COMPRADOR</t>
  </si>
  <si>
    <t>ASISTENTE DE DIRECCION</t>
  </si>
  <si>
    <t>ASISTENTE DE SUBDIRECCION ACADEMICA</t>
  </si>
  <si>
    <t>ASISTENTE DE SUBDIRECCION ADMINISTRATIVA</t>
  </si>
  <si>
    <t>ANALISTA ADMINISTRATIVO</t>
  </si>
  <si>
    <t>ENFERMERA</t>
  </si>
  <si>
    <t>CHOFER</t>
  </si>
  <si>
    <t>ASISTENTE DE DEPARTAMENTO</t>
  </si>
  <si>
    <t>TECNICO ACADEMICO C 20</t>
  </si>
  <si>
    <t>TECNICO ACADEMICO B 20</t>
  </si>
  <si>
    <t>TECNICO ACADEMICO A 20</t>
  </si>
  <si>
    <t>PROFESOR DE ASIGNATURA B</t>
  </si>
  <si>
    <t>INSTRUCTOR CULTURAL/DEPORTIVO</t>
  </si>
  <si>
    <t xml:space="preserve">NOTA: SE HACE LA ACLARACIÓN QUE LA UNIVERSIDAD TECNOLÓGICA DE QUERÉTARO REALIZÓ UNA EROGACIÓN DE $87,235,371.05 EN EL TERCER TRIMESTRE </t>
  </si>
  <si>
    <t>SUMA DEL MES</t>
  </si>
  <si>
    <t>EN EL RUBRO DE SERVICIOS PERSONALES, DE LOS CUALES $16,136,339.32 SE REALIZARON CON RECURSOS FEDERALES (U006)</t>
  </si>
  <si>
    <t>ACUMULADO DEL TRIMESTRE</t>
  </si>
  <si>
    <t>SUMAS ACUMULADAS AL MES DE SEPTIEMBRE</t>
  </si>
  <si>
    <t>Nota: Las plazas se incluyen a manera de ejemplo, si existen plazas no contrempladas, favor de agregarlas en la tabla anterior, únicamente en renglones.</t>
  </si>
  <si>
    <t xml:space="preserve">            Favor de respetar la estructura de las columnas  y fórmulas establecidas en el formato.</t>
  </si>
  <si>
    <t>M. EN C. JOSE CARLOS ARREDONDO VELAZQUEZ</t>
  </si>
  <si>
    <t>MDCO. APOLINAR VILLEGAS ARCOS</t>
  </si>
  <si>
    <t>NOMBRE Y FIRMA DEL RECTOR</t>
  </si>
  <si>
    <t>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</si>
</sst>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>
    <font>
      <sz val="10"/>
      <name val="Arial"/>
    </font>
    <font>
      <sz val="10"/>
      <name val="Arial"/>
      <family val="2"/>
    </font>
    <font>
      <b/>
      <sz val="11"/>
      <color theme="0"/>
      <name val="Montserrat"/>
      <family val="3"/>
    </font>
    <font>
      <b/>
      <sz val="11"/>
      <name val="Montserrat"/>
      <family val="3"/>
    </font>
    <font>
      <sz val="10"/>
      <name val="Montserrat"/>
      <family val="3"/>
    </font>
    <font>
      <sz val="11"/>
      <color theme="0"/>
      <name val="Montserrat"/>
      <family val="3"/>
    </font>
    <font>
      <sz val="11"/>
      <name val="Montserrat"/>
      <family val="3"/>
    </font>
    <font>
      <sz val="10"/>
      <color theme="0"/>
      <name val="Montserrat"/>
      <family val="3"/>
    </font>
    <font>
      <b/>
      <sz val="14"/>
      <name val="Montserrat"/>
      <family val="3"/>
    </font>
    <font>
      <b/>
      <sz val="10"/>
      <color theme="0"/>
      <name val="Montserrat"/>
      <family val="3"/>
    </font>
    <font>
      <b/>
      <sz val="12"/>
      <name val="Montserrat"/>
      <family val="3"/>
    </font>
    <font>
      <sz val="8"/>
      <name val="Montserrat"/>
    </font>
    <font>
      <b/>
      <sz val="9"/>
      <name val="Montserrat"/>
      <family val="3"/>
    </font>
    <font>
      <b/>
      <sz val="11"/>
      <name val="Montserrat"/>
    </font>
    <font>
      <sz val="10"/>
      <color theme="1"/>
      <name val="Montserrat"/>
      <family val="3"/>
    </font>
    <font>
      <b/>
      <sz val="10"/>
      <color theme="1"/>
      <name val="Montserrat"/>
      <family val="3"/>
    </font>
    <font>
      <b/>
      <sz val="10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rgb="FF9F100D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medium">
        <color indexed="64"/>
      </right>
      <top/>
      <bottom style="thin">
        <color indexed="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1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4" fillId="0" borderId="0" xfId="1" applyFont="1"/>
    <xf numFmtId="0" fontId="2" fillId="2" borderId="4" xfId="1" quotePrefix="1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6" fillId="0" borderId="5" xfId="1" applyFont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7" fillId="2" borderId="0" xfId="1" applyFont="1" applyFill="1" applyBorder="1"/>
    <xf numFmtId="0" fontId="9" fillId="2" borderId="5" xfId="1" quotePrefix="1" applyFont="1" applyFill="1" applyBorder="1" applyAlignment="1">
      <alignment horizontal="center" vertical="center" wrapText="1"/>
    </xf>
    <xf numFmtId="0" fontId="10" fillId="0" borderId="4" xfId="1" applyFont="1" applyBorder="1"/>
    <xf numFmtId="43" fontId="0" fillId="0" borderId="0" xfId="0" applyNumberFormat="1" applyBorder="1"/>
    <xf numFmtId="0" fontId="10" fillId="0" borderId="0" xfId="1" applyFont="1" applyBorder="1"/>
    <xf numFmtId="3" fontId="0" fillId="0" borderId="0" xfId="0" applyNumberFormat="1" applyBorder="1"/>
    <xf numFmtId="3" fontId="11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vertical="center"/>
    </xf>
    <xf numFmtId="4" fontId="6" fillId="0" borderId="5" xfId="1" applyNumberFormat="1" applyFont="1" applyBorder="1" applyAlignment="1">
      <alignment vertical="center"/>
    </xf>
    <xf numFmtId="43" fontId="12" fillId="0" borderId="0" xfId="1" applyNumberFormat="1" applyFont="1" applyBorder="1"/>
    <xf numFmtId="43" fontId="12" fillId="0" borderId="5" xfId="1" applyNumberFormat="1" applyFont="1" applyBorder="1"/>
    <xf numFmtId="3" fontId="6" fillId="0" borderId="10" xfId="1" applyNumberFormat="1" applyFont="1" applyBorder="1" applyAlignment="1">
      <alignment vertical="center"/>
    </xf>
    <xf numFmtId="3" fontId="6" fillId="0" borderId="11" xfId="1" applyNumberFormat="1" applyFont="1" applyBorder="1" applyAlignment="1">
      <alignment horizontal="left" vertical="center"/>
    </xf>
    <xf numFmtId="3" fontId="6" fillId="0" borderId="11" xfId="1" applyNumberFormat="1" applyFont="1" applyBorder="1" applyAlignment="1">
      <alignment vertical="center"/>
    </xf>
    <xf numFmtId="3" fontId="6" fillId="0" borderId="11" xfId="1" applyNumberFormat="1" applyFont="1" applyBorder="1" applyAlignment="1">
      <alignment horizontal="center" vertical="center"/>
    </xf>
    <xf numFmtId="4" fontId="6" fillId="0" borderId="11" xfId="1" applyNumberFormat="1" applyFont="1" applyBorder="1" applyAlignment="1">
      <alignment vertical="center"/>
    </xf>
    <xf numFmtId="4" fontId="6" fillId="0" borderId="11" xfId="2" applyNumberFormat="1" applyFont="1" applyFill="1" applyBorder="1" applyAlignment="1">
      <alignment horizontal="right" vertical="center"/>
    </xf>
    <xf numFmtId="3" fontId="6" fillId="0" borderId="11" xfId="1" applyNumberFormat="1" applyFont="1" applyBorder="1" applyAlignment="1">
      <alignment horizontal="center" vertical="center" wrapText="1"/>
    </xf>
    <xf numFmtId="4" fontId="6" fillId="0" borderId="12" xfId="1" applyNumberFormat="1" applyFont="1" applyBorder="1" applyAlignment="1">
      <alignment vertical="center"/>
    </xf>
    <xf numFmtId="3" fontId="3" fillId="0" borderId="0" xfId="1" applyNumberFormat="1" applyFont="1" applyAlignment="1">
      <alignment vertical="center"/>
    </xf>
    <xf numFmtId="4" fontId="6" fillId="0" borderId="0" xfId="1" applyNumberFormat="1" applyFont="1" applyAlignment="1">
      <alignment vertical="center"/>
    </xf>
    <xf numFmtId="3" fontId="13" fillId="0" borderId="0" xfId="1" applyNumberFormat="1" applyFont="1" applyAlignment="1">
      <alignment vertical="center"/>
    </xf>
    <xf numFmtId="3" fontId="6" fillId="0" borderId="0" xfId="1" applyNumberFormat="1" applyFont="1" applyAlignment="1">
      <alignment horizontal="left" vertical="center"/>
    </xf>
    <xf numFmtId="3" fontId="6" fillId="0" borderId="0" xfId="1" applyNumberFormat="1" applyFont="1" applyAlignment="1">
      <alignment vertical="center"/>
    </xf>
    <xf numFmtId="3" fontId="6" fillId="0" borderId="0" xfId="1" applyNumberFormat="1" applyFont="1" applyAlignment="1">
      <alignment horizontal="center" vertical="center"/>
    </xf>
    <xf numFmtId="4" fontId="6" fillId="0" borderId="0" xfId="2" applyNumberFormat="1" applyFont="1" applyFill="1" applyAlignment="1">
      <alignment horizontal="right" vertical="center"/>
    </xf>
    <xf numFmtId="3" fontId="3" fillId="0" borderId="13" xfId="1" applyNumberFormat="1" applyFont="1" applyBorder="1" applyAlignment="1">
      <alignment horizontal="right" vertical="center"/>
    </xf>
    <xf numFmtId="3" fontId="3" fillId="0" borderId="14" xfId="1" applyNumberFormat="1" applyFont="1" applyBorder="1" applyAlignment="1">
      <alignment horizontal="right" vertical="center"/>
    </xf>
    <xf numFmtId="3" fontId="3" fillId="0" borderId="15" xfId="1" applyNumberFormat="1" applyFont="1" applyBorder="1" applyAlignment="1">
      <alignment horizontal="right" vertical="center"/>
    </xf>
    <xf numFmtId="3" fontId="6" fillId="0" borderId="16" xfId="1" applyNumberFormat="1" applyFont="1" applyBorder="1" applyAlignment="1">
      <alignment horizontal="center" vertical="center"/>
    </xf>
    <xf numFmtId="4" fontId="3" fillId="0" borderId="17" xfId="1" applyNumberFormat="1" applyFont="1" applyBorder="1" applyAlignment="1">
      <alignment vertical="center"/>
    </xf>
    <xf numFmtId="3" fontId="6" fillId="0" borderId="18" xfId="1" applyNumberFormat="1" applyFont="1" applyBorder="1" applyAlignment="1">
      <alignment horizontal="center" vertical="center"/>
    </xf>
    <xf numFmtId="3" fontId="6" fillId="0" borderId="19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vertical="center"/>
    </xf>
    <xf numFmtId="4" fontId="4" fillId="0" borderId="0" xfId="1" applyNumberFormat="1" applyFont="1"/>
    <xf numFmtId="0" fontId="4" fillId="0" borderId="0" xfId="1" applyFont="1" applyBorder="1"/>
    <xf numFmtId="0" fontId="14" fillId="0" borderId="0" xfId="1" applyFont="1"/>
    <xf numFmtId="0" fontId="4" fillId="0" borderId="0" xfId="1" applyFont="1" applyAlignment="1">
      <alignment horizontal="center" vertical="center"/>
    </xf>
    <xf numFmtId="0" fontId="4" fillId="0" borderId="20" xfId="1" applyFont="1" applyBorder="1" applyAlignment="1">
      <alignment horizontal="center"/>
    </xf>
    <xf numFmtId="0" fontId="15" fillId="0" borderId="21" xfId="1" applyFont="1" applyBorder="1" applyAlignment="1">
      <alignment horizontal="center"/>
    </xf>
    <xf numFmtId="0" fontId="16" fillId="0" borderId="0" xfId="1" applyFont="1"/>
    <xf numFmtId="0" fontId="16" fillId="0" borderId="21" xfId="1" applyFont="1" applyBorder="1" applyAlignment="1">
      <alignment horizontal="center"/>
    </xf>
    <xf numFmtId="0" fontId="16" fillId="0" borderId="0" xfId="1" applyFont="1" applyBorder="1"/>
    <xf numFmtId="0" fontId="16" fillId="0" borderId="0" xfId="1" applyFont="1" applyBorder="1" applyAlignment="1">
      <alignment horizontal="center"/>
    </xf>
  </cellXfs>
  <cellStyles count="3">
    <cellStyle name="Millares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2021/ART%2036/ARTICULO%2036%20TERCER%20TRIMESTRE/Formatos-ART%2036-PEF%202021%203er%20Trim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trabajo"/>
      <sheetName val="Fracción I 2021"/>
      <sheetName val="Fracción II 1er 2021"/>
      <sheetName val="Hoja2"/>
      <sheetName val="Fracción II 2do 2021"/>
      <sheetName val="Fracción II 3er 2021"/>
      <sheetName val="Fracción II 4to 2021"/>
      <sheetName val="Fracción III 1er 2021"/>
      <sheetName val="Fracción III 2do 2021"/>
      <sheetName val="Fracción III 3er 2021"/>
      <sheetName val="Fracción III 4to 2021"/>
      <sheetName val="Fracción IV"/>
      <sheetName val="Hoja1"/>
      <sheetName val="Fracción V "/>
    </sheetNames>
    <sheetDataSet>
      <sheetData sheetId="0">
        <row r="7">
          <cell r="C7" t="str">
            <v>NOMBRE DE LA UNIVERSIDAD</v>
          </cell>
        </row>
      </sheetData>
      <sheetData sheetId="1"/>
      <sheetData sheetId="2">
        <row r="539">
          <cell r="T539">
            <v>17609100.549999997</v>
          </cell>
        </row>
      </sheetData>
      <sheetData sheetId="3"/>
      <sheetData sheetId="4">
        <row r="539">
          <cell r="T539">
            <v>24830154.009999998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A1:U82"/>
  <sheetViews>
    <sheetView tabSelected="1" view="pageBreakPreview" zoomScale="60" zoomScaleNormal="80" workbookViewId="0">
      <selection activeCell="B77" sqref="B77"/>
    </sheetView>
  </sheetViews>
  <sheetFormatPr baseColWidth="10" defaultColWidth="9.140625" defaultRowHeight="13.5"/>
  <cols>
    <col min="1" max="1" width="34.85546875" style="4" customWidth="1"/>
    <col min="2" max="2" width="51.5703125" style="4" bestFit="1" customWidth="1"/>
    <col min="3" max="3" width="1.5703125" style="4" customWidth="1"/>
    <col min="4" max="4" width="21" style="4" customWidth="1"/>
    <col min="5" max="5" width="2.42578125" style="4" customWidth="1"/>
    <col min="6" max="8" width="18.5703125" style="4" customWidth="1"/>
    <col min="9" max="9" width="1.42578125" style="4" customWidth="1"/>
    <col min="10" max="10" width="10.5703125" style="4" customWidth="1"/>
    <col min="11" max="11" width="10.85546875" style="4" customWidth="1"/>
    <col min="12" max="12" width="14.140625" style="4" customWidth="1"/>
    <col min="13" max="13" width="1.5703125" style="4" customWidth="1"/>
    <col min="14" max="14" width="16.85546875" style="4" customWidth="1"/>
    <col min="15" max="15" width="1.5703125" style="4" customWidth="1"/>
    <col min="16" max="16" width="13.5703125" style="4" bestFit="1" customWidth="1"/>
    <col min="17" max="17" width="2.42578125" style="4" customWidth="1"/>
    <col min="18" max="18" width="18.5703125" style="4" bestFit="1" customWidth="1"/>
    <col min="19" max="19" width="18.42578125" style="4" bestFit="1" customWidth="1"/>
    <col min="20" max="20" width="18" style="4" bestFit="1" customWidth="1"/>
    <col min="21" max="21" width="22" style="4" customWidth="1"/>
    <col min="22" max="16384" width="9.140625" style="4"/>
  </cols>
  <sheetData>
    <row r="1" spans="1:21" ht="20.10000000000000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1:21" ht="20.100000000000001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</row>
    <row r="3" spans="1:21" ht="20.100000000000001" customHeight="1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/>
      <c r="S3" s="10"/>
      <c r="T3" s="10"/>
      <c r="U3" s="7"/>
    </row>
    <row r="4" spans="1:21" ht="20.100000000000001" customHeight="1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3"/>
    </row>
    <row r="5" spans="1:21" ht="20.100000000000001" customHeight="1">
      <c r="A5" s="14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3"/>
    </row>
    <row r="6" spans="1:21" ht="19.5">
      <c r="A6" s="16" t="s">
        <v>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8"/>
    </row>
    <row r="7" spans="1:21" ht="30" customHeight="1">
      <c r="A7" s="19" t="str">
        <f>'[1]Hoja de trabajo'!C7</f>
        <v>NOMBRE DE LA UNIVERSIDAD</v>
      </c>
      <c r="B7" s="20" t="s">
        <v>6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  <c r="R7" s="21"/>
      <c r="S7" s="21"/>
      <c r="T7" s="21"/>
      <c r="U7" s="22"/>
    </row>
    <row r="8" spans="1:21" ht="30" customHeight="1">
      <c r="A8" s="19"/>
      <c r="B8" s="23" t="s">
        <v>7</v>
      </c>
      <c r="C8" s="24"/>
      <c r="D8" s="23" t="s">
        <v>8</v>
      </c>
      <c r="E8" s="24"/>
      <c r="F8" s="25" t="s">
        <v>9</v>
      </c>
      <c r="G8" s="25"/>
      <c r="H8" s="25"/>
      <c r="I8" s="24"/>
      <c r="J8" s="25" t="s">
        <v>10</v>
      </c>
      <c r="K8" s="25"/>
      <c r="L8" s="25"/>
      <c r="M8" s="24"/>
      <c r="N8" s="23" t="s">
        <v>11</v>
      </c>
      <c r="O8" s="24"/>
      <c r="P8" s="23" t="s">
        <v>12</v>
      </c>
      <c r="Q8" s="26"/>
      <c r="R8" s="20" t="s">
        <v>13</v>
      </c>
      <c r="S8" s="20"/>
      <c r="T8" s="20"/>
      <c r="U8" s="27"/>
    </row>
    <row r="9" spans="1:21" ht="30" customHeight="1">
      <c r="A9" s="28"/>
      <c r="B9" s="29"/>
      <c r="C9" s="29"/>
      <c r="D9" s="29"/>
      <c r="E9" s="29"/>
      <c r="F9" s="24" t="s">
        <v>14</v>
      </c>
      <c r="G9" s="24" t="s">
        <v>15</v>
      </c>
      <c r="H9" s="24" t="s">
        <v>16</v>
      </c>
      <c r="I9" s="29"/>
      <c r="J9" s="24" t="s">
        <v>14</v>
      </c>
      <c r="K9" s="24" t="s">
        <v>15</v>
      </c>
      <c r="L9" s="24" t="s">
        <v>16</v>
      </c>
      <c r="M9" s="29"/>
      <c r="N9" s="29"/>
      <c r="O9" s="29"/>
      <c r="P9" s="29"/>
      <c r="Q9" s="29"/>
      <c r="R9" s="24" t="s">
        <v>14</v>
      </c>
      <c r="S9" s="24" t="s">
        <v>15</v>
      </c>
      <c r="T9" s="24" t="s">
        <v>16</v>
      </c>
      <c r="U9" s="30" t="s">
        <v>17</v>
      </c>
    </row>
    <row r="10" spans="1:21" ht="17.25" customHeight="1">
      <c r="A10" s="31" t="s">
        <v>18</v>
      </c>
      <c r="B10" s="32" t="s">
        <v>19</v>
      </c>
      <c r="C10" s="33"/>
      <c r="D10" s="34" t="s">
        <v>20</v>
      </c>
      <c r="E10" s="33"/>
      <c r="F10" s="33"/>
      <c r="G10" s="33"/>
      <c r="H10" s="33"/>
      <c r="I10" s="33"/>
      <c r="J10" s="35">
        <v>1</v>
      </c>
      <c r="K10" s="35">
        <v>1</v>
      </c>
      <c r="L10" s="35">
        <v>1</v>
      </c>
      <c r="M10" s="35"/>
      <c r="N10" s="35" t="s">
        <v>21</v>
      </c>
      <c r="O10" s="33"/>
      <c r="P10" s="33"/>
      <c r="Q10" s="33"/>
      <c r="R10" s="36"/>
      <c r="S10" s="36"/>
      <c r="T10" s="36"/>
      <c r="U10" s="37"/>
    </row>
    <row r="11" spans="1:21" ht="17.25" customHeight="1">
      <c r="A11" s="31" t="s">
        <v>18</v>
      </c>
      <c r="B11" s="32" t="s">
        <v>22</v>
      </c>
      <c r="C11" s="33"/>
      <c r="D11" s="34" t="s">
        <v>20</v>
      </c>
      <c r="E11" s="33"/>
      <c r="F11" s="33"/>
      <c r="G11" s="33"/>
      <c r="H11" s="33"/>
      <c r="I11" s="33"/>
      <c r="J11" s="35">
        <v>3</v>
      </c>
      <c r="K11" s="35">
        <v>2</v>
      </c>
      <c r="L11" s="35">
        <v>3</v>
      </c>
      <c r="M11" s="35"/>
      <c r="N11" s="35" t="s">
        <v>21</v>
      </c>
      <c r="O11" s="33"/>
      <c r="P11" s="33"/>
      <c r="Q11" s="33"/>
      <c r="R11" s="36"/>
      <c r="S11" s="36"/>
      <c r="T11" s="36"/>
      <c r="U11" s="37"/>
    </row>
    <row r="12" spans="1:21" ht="17.25" customHeight="1">
      <c r="A12" s="31" t="s">
        <v>18</v>
      </c>
      <c r="B12" s="32" t="s">
        <v>23</v>
      </c>
      <c r="C12" s="33"/>
      <c r="D12" s="34" t="s">
        <v>20</v>
      </c>
      <c r="E12" s="33"/>
      <c r="F12" s="33"/>
      <c r="G12" s="33"/>
      <c r="H12" s="33"/>
      <c r="I12" s="33"/>
      <c r="J12" s="35">
        <v>5</v>
      </c>
      <c r="K12" s="35">
        <v>5</v>
      </c>
      <c r="L12" s="35">
        <v>5</v>
      </c>
      <c r="M12" s="35"/>
      <c r="N12" s="35" t="s">
        <v>21</v>
      </c>
      <c r="O12" s="33"/>
      <c r="P12" s="33"/>
      <c r="Q12" s="33"/>
      <c r="R12" s="36"/>
      <c r="S12" s="36"/>
      <c r="T12" s="36"/>
      <c r="U12" s="37"/>
    </row>
    <row r="13" spans="1:21" ht="17.25" customHeight="1">
      <c r="A13" s="31" t="s">
        <v>18</v>
      </c>
      <c r="B13" s="32" t="s">
        <v>24</v>
      </c>
      <c r="C13" s="33"/>
      <c r="D13" s="34" t="s">
        <v>25</v>
      </c>
      <c r="E13" s="33"/>
      <c r="F13" s="33"/>
      <c r="G13" s="33"/>
      <c r="H13" s="33"/>
      <c r="I13" s="33"/>
      <c r="J13" s="35">
        <v>20</v>
      </c>
      <c r="K13" s="35">
        <v>20</v>
      </c>
      <c r="L13" s="35">
        <v>20</v>
      </c>
      <c r="M13" s="35"/>
      <c r="N13" s="35" t="s">
        <v>25</v>
      </c>
      <c r="O13" s="33"/>
      <c r="P13" s="33"/>
      <c r="Q13" s="33"/>
      <c r="R13" s="36"/>
      <c r="S13" s="36"/>
      <c r="T13" s="36"/>
      <c r="U13" s="37"/>
    </row>
    <row r="14" spans="1:21" ht="17.25" customHeight="1">
      <c r="A14" s="31" t="s">
        <v>18</v>
      </c>
      <c r="B14" s="32" t="s">
        <v>26</v>
      </c>
      <c r="C14" s="33"/>
      <c r="D14" s="34" t="s">
        <v>20</v>
      </c>
      <c r="E14" s="33"/>
      <c r="F14" s="33"/>
      <c r="G14" s="33"/>
      <c r="H14" s="33"/>
      <c r="I14" s="33"/>
      <c r="J14" s="35">
        <v>5</v>
      </c>
      <c r="K14" s="35">
        <v>5</v>
      </c>
      <c r="L14" s="35">
        <v>5</v>
      </c>
      <c r="M14" s="35"/>
      <c r="N14" s="35" t="s">
        <v>21</v>
      </c>
      <c r="O14" s="33"/>
      <c r="P14" s="33"/>
      <c r="Q14" s="33"/>
      <c r="R14" s="36"/>
      <c r="S14" s="36"/>
      <c r="T14" s="36"/>
      <c r="U14" s="37"/>
    </row>
    <row r="15" spans="1:21" ht="17.25" customHeight="1">
      <c r="A15" s="31" t="s">
        <v>18</v>
      </c>
      <c r="B15" s="32" t="s">
        <v>27</v>
      </c>
      <c r="C15" s="33"/>
      <c r="D15" s="34" t="s">
        <v>20</v>
      </c>
      <c r="E15" s="33"/>
      <c r="F15" s="33"/>
      <c r="G15" s="33"/>
      <c r="H15" s="33"/>
      <c r="I15" s="33"/>
      <c r="J15" s="35">
        <v>1</v>
      </c>
      <c r="K15" s="35">
        <v>1</v>
      </c>
      <c r="L15" s="35">
        <v>1</v>
      </c>
      <c r="M15" s="35"/>
      <c r="N15" s="35" t="s">
        <v>21</v>
      </c>
      <c r="O15" s="33"/>
      <c r="P15" s="33"/>
      <c r="Q15" s="33"/>
      <c r="R15" s="36"/>
      <c r="S15" s="36"/>
      <c r="T15" s="36"/>
      <c r="U15" s="37"/>
    </row>
    <row r="16" spans="1:21" ht="17.25" customHeight="1">
      <c r="A16" s="31" t="s">
        <v>18</v>
      </c>
      <c r="B16" s="32" t="s">
        <v>28</v>
      </c>
      <c r="C16" s="33"/>
      <c r="D16" s="34" t="s">
        <v>25</v>
      </c>
      <c r="E16" s="33"/>
      <c r="F16" s="33"/>
      <c r="G16" s="33"/>
      <c r="H16" s="33"/>
      <c r="I16" s="33"/>
      <c r="J16" s="35">
        <v>10</v>
      </c>
      <c r="K16" s="35">
        <v>10</v>
      </c>
      <c r="L16" s="35">
        <v>10</v>
      </c>
      <c r="M16" s="35"/>
      <c r="N16" s="35" t="s">
        <v>25</v>
      </c>
      <c r="O16" s="33"/>
      <c r="P16" s="33"/>
      <c r="Q16" s="33"/>
      <c r="R16" s="36"/>
      <c r="S16" s="36"/>
      <c r="T16" s="36"/>
      <c r="U16" s="37"/>
    </row>
    <row r="17" spans="1:21" ht="17.25" customHeight="1">
      <c r="A17" s="31" t="s">
        <v>18</v>
      </c>
      <c r="B17" s="32" t="s">
        <v>29</v>
      </c>
      <c r="C17" s="33"/>
      <c r="D17" s="34" t="s">
        <v>20</v>
      </c>
      <c r="E17" s="33"/>
      <c r="F17" s="33"/>
      <c r="G17" s="33"/>
      <c r="H17" s="33"/>
      <c r="I17" s="33"/>
      <c r="J17" s="35">
        <v>7</v>
      </c>
      <c r="K17" s="35">
        <v>7</v>
      </c>
      <c r="L17" s="35">
        <v>7</v>
      </c>
      <c r="M17" s="35"/>
      <c r="N17" s="35" t="s">
        <v>21</v>
      </c>
      <c r="O17" s="33"/>
      <c r="P17" s="33"/>
      <c r="Q17" s="33"/>
      <c r="R17" s="36"/>
      <c r="S17" s="36"/>
      <c r="T17" s="36"/>
      <c r="U17" s="37"/>
    </row>
    <row r="18" spans="1:21" ht="17.25" customHeight="1">
      <c r="A18" s="31" t="s">
        <v>18</v>
      </c>
      <c r="B18" s="32" t="s">
        <v>30</v>
      </c>
      <c r="C18" s="33"/>
      <c r="D18" s="34" t="s">
        <v>20</v>
      </c>
      <c r="E18" s="33"/>
      <c r="F18" s="33"/>
      <c r="G18" s="33"/>
      <c r="H18" s="33"/>
      <c r="I18" s="33"/>
      <c r="J18" s="35">
        <v>22</v>
      </c>
      <c r="K18" s="35">
        <v>20</v>
      </c>
      <c r="L18" s="35">
        <v>19</v>
      </c>
      <c r="M18" s="35"/>
      <c r="N18" s="35" t="s">
        <v>21</v>
      </c>
      <c r="O18" s="33"/>
      <c r="P18" s="33"/>
      <c r="Q18" s="33"/>
      <c r="R18" s="36"/>
      <c r="S18" s="36"/>
      <c r="T18" s="36"/>
      <c r="U18" s="37"/>
    </row>
    <row r="19" spans="1:21" ht="17.25" customHeight="1">
      <c r="A19" s="31" t="s">
        <v>18</v>
      </c>
      <c r="B19" s="32" t="s">
        <v>31</v>
      </c>
      <c r="C19" s="33"/>
      <c r="D19" s="34" t="s">
        <v>20</v>
      </c>
      <c r="E19" s="33"/>
      <c r="F19" s="33"/>
      <c r="G19" s="33"/>
      <c r="H19" s="33"/>
      <c r="I19" s="33"/>
      <c r="J19" s="35">
        <v>1</v>
      </c>
      <c r="K19" s="35">
        <v>1</v>
      </c>
      <c r="L19" s="35">
        <v>1</v>
      </c>
      <c r="M19" s="35"/>
      <c r="N19" s="35" t="s">
        <v>21</v>
      </c>
      <c r="O19" s="33"/>
      <c r="P19" s="33"/>
      <c r="Q19" s="33"/>
      <c r="R19" s="36"/>
      <c r="S19" s="36"/>
      <c r="T19" s="36"/>
      <c r="U19" s="37"/>
    </row>
    <row r="20" spans="1:21" ht="17.25" customHeight="1">
      <c r="A20" s="31" t="s">
        <v>18</v>
      </c>
      <c r="B20" s="32" t="s">
        <v>32</v>
      </c>
      <c r="C20" s="33"/>
      <c r="D20" s="34" t="s">
        <v>25</v>
      </c>
      <c r="E20" s="33"/>
      <c r="F20" s="33"/>
      <c r="G20" s="33"/>
      <c r="H20" s="33"/>
      <c r="I20" s="33"/>
      <c r="J20" s="35">
        <v>8</v>
      </c>
      <c r="K20" s="35">
        <v>8</v>
      </c>
      <c r="L20" s="35">
        <v>8</v>
      </c>
      <c r="M20" s="35"/>
      <c r="N20" s="35" t="s">
        <v>25</v>
      </c>
      <c r="O20" s="33"/>
      <c r="P20" s="33"/>
      <c r="Q20" s="33"/>
      <c r="R20" s="36"/>
      <c r="S20" s="36"/>
      <c r="T20" s="36"/>
      <c r="U20" s="37"/>
    </row>
    <row r="21" spans="1:21" ht="17.25" customHeight="1">
      <c r="A21" s="31" t="s">
        <v>18</v>
      </c>
      <c r="B21" s="32" t="s">
        <v>33</v>
      </c>
      <c r="C21" s="33"/>
      <c r="D21" s="34" t="s">
        <v>25</v>
      </c>
      <c r="E21" s="33"/>
      <c r="F21" s="33"/>
      <c r="G21" s="33"/>
      <c r="H21" s="33"/>
      <c r="I21" s="33"/>
      <c r="J21" s="35">
        <v>38</v>
      </c>
      <c r="K21" s="35">
        <v>36</v>
      </c>
      <c r="L21" s="35">
        <v>36</v>
      </c>
      <c r="M21" s="35"/>
      <c r="N21" s="35" t="s">
        <v>25</v>
      </c>
      <c r="O21" s="33"/>
      <c r="P21" s="33"/>
      <c r="Q21" s="33"/>
      <c r="R21" s="36"/>
      <c r="S21" s="36"/>
      <c r="T21" s="36"/>
      <c r="U21" s="37"/>
    </row>
    <row r="22" spans="1:21" ht="17.25" customHeight="1">
      <c r="A22" s="31" t="s">
        <v>18</v>
      </c>
      <c r="B22" s="32" t="s">
        <v>34</v>
      </c>
      <c r="C22" s="33"/>
      <c r="D22" s="34" t="s">
        <v>35</v>
      </c>
      <c r="E22" s="33"/>
      <c r="F22" s="33"/>
      <c r="G22" s="33"/>
      <c r="H22" s="33"/>
      <c r="I22" s="33"/>
      <c r="J22" s="35">
        <v>11</v>
      </c>
      <c r="K22" s="35">
        <v>11</v>
      </c>
      <c r="L22" s="35">
        <v>11</v>
      </c>
      <c r="M22" s="35"/>
      <c r="N22" s="35" t="s">
        <v>35</v>
      </c>
      <c r="O22" s="33"/>
      <c r="P22" s="33"/>
      <c r="Q22" s="33"/>
      <c r="R22" s="36"/>
      <c r="S22" s="36"/>
      <c r="T22" s="36"/>
      <c r="U22" s="37"/>
    </row>
    <row r="23" spans="1:21" ht="17.25" customHeight="1">
      <c r="A23" s="31" t="s">
        <v>18</v>
      </c>
      <c r="B23" s="32" t="s">
        <v>36</v>
      </c>
      <c r="C23" s="33"/>
      <c r="D23" s="34" t="s">
        <v>25</v>
      </c>
      <c r="E23" s="33"/>
      <c r="F23" s="33"/>
      <c r="G23" s="33"/>
      <c r="H23" s="33"/>
      <c r="I23" s="33"/>
      <c r="J23" s="35">
        <v>4</v>
      </c>
      <c r="K23" s="35">
        <v>4</v>
      </c>
      <c r="L23" s="35">
        <v>4</v>
      </c>
      <c r="M23" s="35"/>
      <c r="N23" s="35" t="s">
        <v>25</v>
      </c>
      <c r="O23" s="33"/>
      <c r="P23" s="33"/>
      <c r="Q23" s="33"/>
      <c r="R23" s="36"/>
      <c r="S23" s="36"/>
      <c r="T23" s="36"/>
      <c r="U23" s="37"/>
    </row>
    <row r="24" spans="1:21" ht="17.25" customHeight="1">
      <c r="A24" s="31" t="s">
        <v>18</v>
      </c>
      <c r="B24" s="32" t="s">
        <v>37</v>
      </c>
      <c r="C24" s="33"/>
      <c r="D24" s="34" t="s">
        <v>35</v>
      </c>
      <c r="E24" s="33"/>
      <c r="F24" s="33"/>
      <c r="G24" s="33"/>
      <c r="H24" s="33"/>
      <c r="I24" s="33"/>
      <c r="J24" s="35">
        <v>6</v>
      </c>
      <c r="K24" s="35">
        <v>6</v>
      </c>
      <c r="L24" s="35">
        <v>6</v>
      </c>
      <c r="M24" s="35"/>
      <c r="N24" s="35" t="s">
        <v>35</v>
      </c>
      <c r="O24" s="33"/>
      <c r="P24" s="33"/>
      <c r="Q24" s="33"/>
      <c r="R24" s="36"/>
      <c r="S24" s="36"/>
      <c r="T24" s="36"/>
      <c r="U24" s="37"/>
    </row>
    <row r="25" spans="1:21" ht="17.25" customHeight="1">
      <c r="A25" s="31" t="s">
        <v>18</v>
      </c>
      <c r="B25" s="32" t="s">
        <v>38</v>
      </c>
      <c r="C25" s="33"/>
      <c r="D25" s="34" t="s">
        <v>25</v>
      </c>
      <c r="E25" s="33"/>
      <c r="F25" s="33"/>
      <c r="G25" s="33"/>
      <c r="H25" s="33"/>
      <c r="I25" s="33"/>
      <c r="J25" s="35">
        <v>67</v>
      </c>
      <c r="K25" s="35">
        <v>67</v>
      </c>
      <c r="L25" s="35">
        <v>67</v>
      </c>
      <c r="M25" s="35"/>
      <c r="N25" s="35" t="s">
        <v>25</v>
      </c>
      <c r="O25" s="33"/>
      <c r="P25" s="33"/>
      <c r="Q25" s="33"/>
      <c r="R25" s="36"/>
      <c r="S25" s="36"/>
      <c r="T25" s="36"/>
      <c r="U25" s="37"/>
    </row>
    <row r="26" spans="1:21" ht="17.25" customHeight="1">
      <c r="A26" s="31" t="s">
        <v>18</v>
      </c>
      <c r="B26" s="32" t="s">
        <v>39</v>
      </c>
      <c r="C26" s="33"/>
      <c r="D26" s="34" t="s">
        <v>35</v>
      </c>
      <c r="E26" s="33"/>
      <c r="F26" s="33"/>
      <c r="G26" s="33"/>
      <c r="H26" s="33"/>
      <c r="I26" s="33"/>
      <c r="J26" s="35">
        <v>28</v>
      </c>
      <c r="K26" s="35">
        <v>28</v>
      </c>
      <c r="L26" s="35">
        <v>27</v>
      </c>
      <c r="M26" s="35"/>
      <c r="N26" s="35" t="s">
        <v>35</v>
      </c>
      <c r="O26" s="33"/>
      <c r="P26" s="33"/>
      <c r="Q26" s="33"/>
      <c r="R26" s="36"/>
      <c r="S26" s="36"/>
      <c r="T26" s="36"/>
      <c r="U26" s="37"/>
    </row>
    <row r="27" spans="1:21" ht="17.25" customHeight="1">
      <c r="A27" s="31" t="s">
        <v>18</v>
      </c>
      <c r="B27" s="32" t="s">
        <v>40</v>
      </c>
      <c r="C27" s="33"/>
      <c r="D27" s="34" t="s">
        <v>35</v>
      </c>
      <c r="E27" s="33"/>
      <c r="F27" s="33"/>
      <c r="G27" s="33"/>
      <c r="H27" s="33"/>
      <c r="I27" s="33"/>
      <c r="J27" s="35">
        <v>2</v>
      </c>
      <c r="K27" s="35">
        <v>2</v>
      </c>
      <c r="L27" s="35">
        <v>1</v>
      </c>
      <c r="M27" s="35"/>
      <c r="N27" s="35" t="s">
        <v>35</v>
      </c>
      <c r="O27" s="33"/>
      <c r="P27" s="33"/>
      <c r="Q27" s="33"/>
      <c r="R27" s="36"/>
      <c r="S27" s="36"/>
      <c r="T27" s="36"/>
      <c r="U27" s="37"/>
    </row>
    <row r="28" spans="1:21" ht="17.25" customHeight="1">
      <c r="A28" s="31" t="s">
        <v>18</v>
      </c>
      <c r="B28" s="32" t="s">
        <v>41</v>
      </c>
      <c r="C28" s="33"/>
      <c r="D28" s="34" t="s">
        <v>25</v>
      </c>
      <c r="E28" s="33"/>
      <c r="F28" s="33"/>
      <c r="G28" s="33"/>
      <c r="H28" s="33"/>
      <c r="I28" s="33"/>
      <c r="J28" s="35">
        <v>106</v>
      </c>
      <c r="K28" s="35">
        <v>105</v>
      </c>
      <c r="L28" s="35">
        <v>105</v>
      </c>
      <c r="M28" s="35"/>
      <c r="N28" s="35" t="s">
        <v>25</v>
      </c>
      <c r="O28" s="33"/>
      <c r="P28" s="33"/>
      <c r="Q28" s="33"/>
      <c r="R28" s="36"/>
      <c r="S28" s="36"/>
      <c r="T28" s="36"/>
      <c r="U28" s="37"/>
    </row>
    <row r="29" spans="1:21" ht="17.25" customHeight="1">
      <c r="A29" s="31" t="s">
        <v>18</v>
      </c>
      <c r="B29" s="32" t="s">
        <v>42</v>
      </c>
      <c r="C29" s="33"/>
      <c r="D29" s="34" t="s">
        <v>35</v>
      </c>
      <c r="E29" s="33"/>
      <c r="F29" s="33"/>
      <c r="G29" s="33"/>
      <c r="H29" s="33"/>
      <c r="I29" s="33"/>
      <c r="J29" s="35">
        <v>1</v>
      </c>
      <c r="K29" s="35">
        <v>1</v>
      </c>
      <c r="L29" s="35">
        <v>1</v>
      </c>
      <c r="M29" s="35"/>
      <c r="N29" s="35" t="s">
        <v>35</v>
      </c>
      <c r="O29" s="33"/>
      <c r="P29" s="33"/>
      <c r="Q29" s="33"/>
      <c r="R29" s="36"/>
      <c r="S29" s="36"/>
      <c r="T29" s="36"/>
      <c r="U29" s="37"/>
    </row>
    <row r="30" spans="1:21" ht="17.25" customHeight="1">
      <c r="A30" s="31" t="s">
        <v>18</v>
      </c>
      <c r="B30" s="32" t="s">
        <v>43</v>
      </c>
      <c r="C30" s="33"/>
      <c r="D30" s="34" t="s">
        <v>35</v>
      </c>
      <c r="E30" s="33"/>
      <c r="F30" s="33"/>
      <c r="G30" s="33"/>
      <c r="H30" s="33"/>
      <c r="I30" s="33"/>
      <c r="J30" s="35">
        <v>1</v>
      </c>
      <c r="K30" s="35">
        <v>1</v>
      </c>
      <c r="L30" s="35">
        <v>1</v>
      </c>
      <c r="M30" s="35"/>
      <c r="N30" s="35" t="s">
        <v>35</v>
      </c>
      <c r="O30" s="33"/>
      <c r="P30" s="33"/>
      <c r="Q30" s="33"/>
      <c r="R30" s="36"/>
      <c r="S30" s="36"/>
      <c r="T30" s="36"/>
      <c r="U30" s="37"/>
    </row>
    <row r="31" spans="1:21" ht="17.25" customHeight="1">
      <c r="A31" s="31" t="s">
        <v>18</v>
      </c>
      <c r="B31" s="32" t="s">
        <v>44</v>
      </c>
      <c r="C31" s="33"/>
      <c r="D31" s="34" t="s">
        <v>35</v>
      </c>
      <c r="E31" s="33"/>
      <c r="F31" s="33"/>
      <c r="G31" s="33"/>
      <c r="H31" s="33"/>
      <c r="I31" s="33"/>
      <c r="J31" s="35">
        <v>1</v>
      </c>
      <c r="K31" s="35">
        <v>1</v>
      </c>
      <c r="L31" s="35">
        <v>1</v>
      </c>
      <c r="M31" s="35"/>
      <c r="N31" s="35" t="s">
        <v>35</v>
      </c>
      <c r="O31" s="33"/>
      <c r="P31" s="33"/>
      <c r="Q31" s="33"/>
      <c r="R31" s="36"/>
      <c r="S31" s="36"/>
      <c r="T31" s="36"/>
      <c r="U31" s="37"/>
    </row>
    <row r="32" spans="1:21" ht="17.25" customHeight="1">
      <c r="A32" s="31" t="s">
        <v>18</v>
      </c>
      <c r="B32" s="32" t="s">
        <v>45</v>
      </c>
      <c r="C32" s="33"/>
      <c r="D32" s="34" t="s">
        <v>35</v>
      </c>
      <c r="E32" s="33"/>
      <c r="F32" s="33"/>
      <c r="G32" s="33"/>
      <c r="H32" s="33"/>
      <c r="I32" s="33"/>
      <c r="J32" s="35">
        <v>1</v>
      </c>
      <c r="K32" s="35">
        <v>1</v>
      </c>
      <c r="L32" s="35">
        <v>1</v>
      </c>
      <c r="M32" s="35"/>
      <c r="N32" s="35" t="s">
        <v>35</v>
      </c>
      <c r="O32" s="33"/>
      <c r="P32" s="33"/>
      <c r="Q32" s="33"/>
      <c r="R32" s="36"/>
      <c r="S32" s="36"/>
      <c r="T32" s="36"/>
      <c r="U32" s="37"/>
    </row>
    <row r="33" spans="1:21" ht="17.25" customHeight="1">
      <c r="A33" s="31" t="s">
        <v>18</v>
      </c>
      <c r="B33" s="32" t="s">
        <v>46</v>
      </c>
      <c r="C33" s="33"/>
      <c r="D33" s="34" t="s">
        <v>25</v>
      </c>
      <c r="E33" s="33"/>
      <c r="F33" s="33"/>
      <c r="G33" s="33"/>
      <c r="H33" s="33"/>
      <c r="I33" s="33"/>
      <c r="J33" s="35">
        <v>4</v>
      </c>
      <c r="K33" s="35">
        <v>4</v>
      </c>
      <c r="L33" s="35">
        <v>4</v>
      </c>
      <c r="M33" s="35"/>
      <c r="N33" s="35" t="s">
        <v>25</v>
      </c>
      <c r="O33" s="33"/>
      <c r="P33" s="33"/>
      <c r="Q33" s="33"/>
      <c r="R33" s="36"/>
      <c r="S33" s="36"/>
      <c r="T33" s="36"/>
      <c r="U33" s="37"/>
    </row>
    <row r="34" spans="1:21" ht="17.25" customHeight="1">
      <c r="A34" s="31" t="s">
        <v>18</v>
      </c>
      <c r="B34" s="32" t="s">
        <v>47</v>
      </c>
      <c r="C34" s="33"/>
      <c r="D34" s="34" t="s">
        <v>35</v>
      </c>
      <c r="E34" s="33"/>
      <c r="F34" s="33"/>
      <c r="G34" s="33"/>
      <c r="H34" s="33"/>
      <c r="I34" s="33"/>
      <c r="J34" s="35">
        <v>2</v>
      </c>
      <c r="K34" s="35">
        <v>2</v>
      </c>
      <c r="L34" s="35">
        <v>2</v>
      </c>
      <c r="M34" s="35"/>
      <c r="N34" s="35" t="s">
        <v>35</v>
      </c>
      <c r="O34" s="33"/>
      <c r="P34" s="33"/>
      <c r="Q34" s="33"/>
      <c r="R34" s="36"/>
      <c r="S34" s="36"/>
      <c r="T34" s="36"/>
      <c r="U34" s="37"/>
    </row>
    <row r="35" spans="1:21" ht="17.25" customHeight="1">
      <c r="A35" s="31" t="s">
        <v>18</v>
      </c>
      <c r="B35" s="32" t="s">
        <v>48</v>
      </c>
      <c r="C35" s="33"/>
      <c r="D35" s="34" t="s">
        <v>35</v>
      </c>
      <c r="E35" s="33"/>
      <c r="F35" s="33"/>
      <c r="G35" s="33"/>
      <c r="H35" s="33"/>
      <c r="I35" s="33"/>
      <c r="J35" s="35">
        <v>7</v>
      </c>
      <c r="K35" s="35">
        <v>7</v>
      </c>
      <c r="L35" s="35">
        <v>7</v>
      </c>
      <c r="M35" s="35"/>
      <c r="N35" s="35" t="s">
        <v>35</v>
      </c>
      <c r="O35" s="33"/>
      <c r="P35" s="33"/>
      <c r="Q35" s="33"/>
      <c r="R35" s="36"/>
      <c r="S35" s="36"/>
      <c r="T35" s="36"/>
      <c r="U35" s="37"/>
    </row>
    <row r="36" spans="1:21" ht="17.25" customHeight="1">
      <c r="A36" s="31" t="s">
        <v>18</v>
      </c>
      <c r="B36" s="32" t="s">
        <v>49</v>
      </c>
      <c r="C36" s="33"/>
      <c r="D36" s="34" t="s">
        <v>25</v>
      </c>
      <c r="E36" s="33"/>
      <c r="F36" s="33"/>
      <c r="G36" s="33"/>
      <c r="H36" s="33"/>
      <c r="I36" s="33"/>
      <c r="J36" s="35">
        <v>3</v>
      </c>
      <c r="K36" s="35">
        <v>3</v>
      </c>
      <c r="L36" s="35">
        <v>3</v>
      </c>
      <c r="M36" s="35"/>
      <c r="N36" s="35" t="s">
        <v>25</v>
      </c>
      <c r="O36" s="33"/>
      <c r="P36" s="33"/>
      <c r="Q36" s="33"/>
      <c r="R36" s="36"/>
      <c r="S36" s="36"/>
      <c r="T36" s="36"/>
      <c r="U36" s="37"/>
    </row>
    <row r="37" spans="1:21" ht="17.25" customHeight="1">
      <c r="A37" s="31" t="s">
        <v>18</v>
      </c>
      <c r="B37" s="32" t="s">
        <v>50</v>
      </c>
      <c r="C37" s="33"/>
      <c r="D37" s="34" t="s">
        <v>35</v>
      </c>
      <c r="E37" s="33"/>
      <c r="F37" s="33"/>
      <c r="G37" s="33"/>
      <c r="H37" s="33"/>
      <c r="I37" s="33"/>
      <c r="J37" s="35">
        <v>1</v>
      </c>
      <c r="K37" s="35">
        <v>1</v>
      </c>
      <c r="L37" s="35">
        <v>1</v>
      </c>
      <c r="M37" s="35"/>
      <c r="N37" s="35" t="s">
        <v>35</v>
      </c>
      <c r="O37" s="33"/>
      <c r="P37" s="33"/>
      <c r="Q37" s="33"/>
      <c r="R37" s="36"/>
      <c r="S37" s="36"/>
      <c r="T37" s="36"/>
      <c r="U37" s="37"/>
    </row>
    <row r="38" spans="1:21" ht="17.25" customHeight="1">
      <c r="A38" s="31" t="s">
        <v>18</v>
      </c>
      <c r="B38" s="32" t="s">
        <v>51</v>
      </c>
      <c r="C38" s="33"/>
      <c r="D38" s="34" t="s">
        <v>35</v>
      </c>
      <c r="E38" s="33"/>
      <c r="F38" s="33"/>
      <c r="G38" s="33"/>
      <c r="H38" s="33"/>
      <c r="I38" s="33"/>
      <c r="J38" s="35">
        <v>2</v>
      </c>
      <c r="K38" s="35">
        <v>2</v>
      </c>
      <c r="L38" s="35">
        <v>2</v>
      </c>
      <c r="M38" s="35"/>
      <c r="N38" s="35" t="s">
        <v>35</v>
      </c>
      <c r="O38" s="33"/>
      <c r="P38" s="33"/>
      <c r="Q38" s="33"/>
      <c r="R38" s="36"/>
      <c r="S38" s="36"/>
      <c r="T38" s="36"/>
      <c r="U38" s="37"/>
    </row>
    <row r="39" spans="1:21" ht="17.25" customHeight="1">
      <c r="A39" s="31" t="s">
        <v>18</v>
      </c>
      <c r="B39" s="32" t="s">
        <v>52</v>
      </c>
      <c r="C39" s="33"/>
      <c r="D39" s="34" t="s">
        <v>35</v>
      </c>
      <c r="E39" s="33"/>
      <c r="F39" s="33"/>
      <c r="G39" s="33"/>
      <c r="H39" s="33"/>
      <c r="I39" s="33"/>
      <c r="J39" s="35">
        <v>7</v>
      </c>
      <c r="K39" s="35">
        <v>7</v>
      </c>
      <c r="L39" s="35">
        <v>7</v>
      </c>
      <c r="M39" s="35"/>
      <c r="N39" s="35" t="s">
        <v>35</v>
      </c>
      <c r="O39" s="33"/>
      <c r="P39" s="33"/>
      <c r="Q39" s="33"/>
      <c r="R39" s="36"/>
      <c r="S39" s="36"/>
      <c r="T39" s="36"/>
      <c r="U39" s="37"/>
    </row>
    <row r="40" spans="1:21" ht="17.25" customHeight="1">
      <c r="A40" s="31" t="s">
        <v>18</v>
      </c>
      <c r="B40" s="32" t="s">
        <v>53</v>
      </c>
      <c r="C40" s="33"/>
      <c r="D40" s="34" t="s">
        <v>35</v>
      </c>
      <c r="E40" s="33"/>
      <c r="F40" s="33"/>
      <c r="G40" s="33"/>
      <c r="H40" s="33"/>
      <c r="I40" s="33"/>
      <c r="J40" s="35">
        <v>2</v>
      </c>
      <c r="K40" s="35">
        <v>2</v>
      </c>
      <c r="L40" s="35">
        <v>2</v>
      </c>
      <c r="M40" s="35"/>
      <c r="N40" s="35" t="s">
        <v>35</v>
      </c>
      <c r="O40" s="33"/>
      <c r="P40" s="33"/>
      <c r="Q40" s="33"/>
      <c r="R40" s="36"/>
      <c r="S40" s="36"/>
      <c r="T40" s="36"/>
      <c r="U40" s="37"/>
    </row>
    <row r="41" spans="1:21" ht="17.25" customHeight="1">
      <c r="A41" s="31" t="s">
        <v>18</v>
      </c>
      <c r="B41" s="32" t="s">
        <v>54</v>
      </c>
      <c r="C41" s="33"/>
      <c r="D41" s="34" t="s">
        <v>35</v>
      </c>
      <c r="E41" s="33"/>
      <c r="F41" s="33"/>
      <c r="G41" s="33"/>
      <c r="H41" s="33"/>
      <c r="I41" s="33"/>
      <c r="J41" s="35">
        <v>12</v>
      </c>
      <c r="K41" s="35">
        <v>12</v>
      </c>
      <c r="L41" s="35">
        <v>12</v>
      </c>
      <c r="M41" s="35"/>
      <c r="N41" s="35" t="s">
        <v>35</v>
      </c>
      <c r="O41" s="33"/>
      <c r="P41" s="33"/>
      <c r="Q41" s="33"/>
      <c r="R41" s="36"/>
      <c r="S41" s="36"/>
      <c r="T41" s="36"/>
      <c r="U41" s="37"/>
    </row>
    <row r="42" spans="1:21" ht="17.25" customHeight="1">
      <c r="A42" s="31" t="s">
        <v>18</v>
      </c>
      <c r="B42" s="32" t="s">
        <v>55</v>
      </c>
      <c r="C42" s="33"/>
      <c r="D42" s="34" t="s">
        <v>35</v>
      </c>
      <c r="E42" s="33"/>
      <c r="F42" s="33"/>
      <c r="G42" s="33"/>
      <c r="H42" s="33"/>
      <c r="I42" s="33"/>
      <c r="J42" s="35">
        <v>1</v>
      </c>
      <c r="K42" s="35">
        <v>1</v>
      </c>
      <c r="L42" s="35">
        <v>1</v>
      </c>
      <c r="M42" s="35"/>
      <c r="N42" s="35" t="s">
        <v>35</v>
      </c>
      <c r="O42" s="33"/>
      <c r="P42" s="33"/>
      <c r="Q42" s="33"/>
      <c r="R42" s="36"/>
      <c r="S42" s="36"/>
      <c r="T42" s="36"/>
      <c r="U42" s="37"/>
    </row>
    <row r="43" spans="1:21" ht="17.25" customHeight="1">
      <c r="A43" s="31" t="s">
        <v>18</v>
      </c>
      <c r="B43" s="32" t="s">
        <v>56</v>
      </c>
      <c r="C43" s="33"/>
      <c r="D43" s="34" t="s">
        <v>35</v>
      </c>
      <c r="E43" s="33"/>
      <c r="F43" s="33"/>
      <c r="G43" s="33"/>
      <c r="H43" s="33"/>
      <c r="I43" s="33"/>
      <c r="J43" s="35">
        <v>2</v>
      </c>
      <c r="K43" s="35">
        <v>2</v>
      </c>
      <c r="L43" s="35">
        <v>2</v>
      </c>
      <c r="M43" s="35"/>
      <c r="N43" s="35" t="s">
        <v>35</v>
      </c>
      <c r="O43" s="33"/>
      <c r="P43" s="33"/>
      <c r="Q43" s="33"/>
      <c r="R43" s="36"/>
      <c r="S43" s="36"/>
      <c r="T43" s="36"/>
      <c r="U43" s="37"/>
    </row>
    <row r="44" spans="1:21" ht="17.25" customHeight="1">
      <c r="A44" s="31" t="s">
        <v>18</v>
      </c>
      <c r="B44" s="32" t="s">
        <v>57</v>
      </c>
      <c r="C44" s="33"/>
      <c r="D44" s="34" t="s">
        <v>25</v>
      </c>
      <c r="E44" s="33"/>
      <c r="F44" s="33"/>
      <c r="G44" s="33"/>
      <c r="H44" s="33"/>
      <c r="I44" s="33"/>
      <c r="J44" s="35">
        <v>36</v>
      </c>
      <c r="K44" s="35">
        <v>36</v>
      </c>
      <c r="L44" s="35">
        <v>36</v>
      </c>
      <c r="M44" s="35"/>
      <c r="N44" s="35" t="s">
        <v>25</v>
      </c>
      <c r="O44" s="33"/>
      <c r="P44" s="33"/>
      <c r="Q44" s="33"/>
      <c r="R44" s="36"/>
      <c r="S44" s="36"/>
      <c r="T44" s="36"/>
      <c r="U44" s="37"/>
    </row>
    <row r="45" spans="1:21" ht="17.25" customHeight="1">
      <c r="A45" s="31" t="s">
        <v>18</v>
      </c>
      <c r="B45" s="32" t="s">
        <v>58</v>
      </c>
      <c r="C45" s="33"/>
      <c r="D45" s="34" t="s">
        <v>25</v>
      </c>
      <c r="E45" s="33"/>
      <c r="F45" s="33"/>
      <c r="G45" s="33"/>
      <c r="H45" s="33"/>
      <c r="I45" s="33"/>
      <c r="J45" s="35">
        <v>0</v>
      </c>
      <c r="K45" s="35">
        <v>0</v>
      </c>
      <c r="L45" s="35">
        <v>0</v>
      </c>
      <c r="M45" s="35"/>
      <c r="N45" s="35" t="s">
        <v>25</v>
      </c>
      <c r="O45" s="33"/>
      <c r="P45" s="33"/>
      <c r="Q45" s="33"/>
      <c r="R45" s="36"/>
      <c r="S45" s="36"/>
      <c r="T45" s="36"/>
      <c r="U45" s="37"/>
    </row>
    <row r="46" spans="1:21" ht="17.25" customHeight="1">
      <c r="A46" s="31" t="s">
        <v>18</v>
      </c>
      <c r="B46" s="32" t="s">
        <v>59</v>
      </c>
      <c r="C46" s="33"/>
      <c r="D46" s="34" t="s">
        <v>35</v>
      </c>
      <c r="E46" s="33"/>
      <c r="F46" s="33"/>
      <c r="G46" s="33"/>
      <c r="H46" s="33"/>
      <c r="I46" s="33"/>
      <c r="J46" s="35">
        <v>6</v>
      </c>
      <c r="K46" s="35">
        <v>6</v>
      </c>
      <c r="L46" s="35">
        <v>6</v>
      </c>
      <c r="M46" s="35"/>
      <c r="N46" s="35" t="s">
        <v>35</v>
      </c>
      <c r="O46" s="33"/>
      <c r="P46" s="33"/>
      <c r="Q46" s="33"/>
      <c r="R46" s="38"/>
      <c r="S46" s="38"/>
      <c r="T46" s="38"/>
      <c r="U46" s="39"/>
    </row>
    <row r="47" spans="1:21" ht="17.25" customHeight="1">
      <c r="A47" s="31" t="s">
        <v>18</v>
      </c>
      <c r="B47" s="32" t="s">
        <v>60</v>
      </c>
      <c r="C47" s="33"/>
      <c r="D47" s="34" t="s">
        <v>35</v>
      </c>
      <c r="E47" s="33"/>
      <c r="F47" s="33"/>
      <c r="G47" s="33"/>
      <c r="H47" s="33"/>
      <c r="I47" s="33"/>
      <c r="J47" s="35">
        <v>6</v>
      </c>
      <c r="K47" s="35">
        <v>6</v>
      </c>
      <c r="L47" s="35">
        <v>7</v>
      </c>
      <c r="M47" s="35"/>
      <c r="N47" s="35" t="s">
        <v>35</v>
      </c>
      <c r="O47" s="33"/>
      <c r="P47" s="33"/>
      <c r="Q47" s="33"/>
      <c r="R47" s="38"/>
      <c r="S47" s="38"/>
      <c r="T47" s="38"/>
      <c r="U47" s="39"/>
    </row>
    <row r="48" spans="1:21" ht="17.25" customHeight="1">
      <c r="A48" s="31" t="s">
        <v>18</v>
      </c>
      <c r="B48" s="32" t="s">
        <v>61</v>
      </c>
      <c r="C48" s="33"/>
      <c r="D48" s="34" t="s">
        <v>25</v>
      </c>
      <c r="E48" s="33"/>
      <c r="F48" s="33"/>
      <c r="G48" s="33"/>
      <c r="H48" s="33"/>
      <c r="I48" s="33"/>
      <c r="J48" s="35">
        <v>0</v>
      </c>
      <c r="K48" s="35">
        <v>0</v>
      </c>
      <c r="L48" s="35">
        <v>0</v>
      </c>
      <c r="M48" s="35"/>
      <c r="N48" s="35" t="s">
        <v>25</v>
      </c>
      <c r="O48" s="33"/>
      <c r="P48" s="33"/>
      <c r="Q48" s="33"/>
      <c r="R48" s="38"/>
      <c r="S48" s="38"/>
      <c r="T48" s="38"/>
      <c r="U48" s="39"/>
    </row>
    <row r="49" spans="1:21" ht="17.25" customHeight="1">
      <c r="A49" s="31" t="s">
        <v>18</v>
      </c>
      <c r="B49" s="32" t="s">
        <v>62</v>
      </c>
      <c r="C49" s="33"/>
      <c r="D49" s="34" t="s">
        <v>35</v>
      </c>
      <c r="E49" s="33"/>
      <c r="F49" s="33"/>
      <c r="G49" s="33"/>
      <c r="H49" s="33"/>
      <c r="I49" s="33"/>
      <c r="J49" s="35">
        <v>7</v>
      </c>
      <c r="K49" s="35">
        <v>7</v>
      </c>
      <c r="L49" s="35">
        <v>7</v>
      </c>
      <c r="M49" s="35"/>
      <c r="N49" s="35" t="s">
        <v>35</v>
      </c>
      <c r="O49" s="33"/>
      <c r="P49" s="33"/>
      <c r="Q49" s="33"/>
      <c r="R49" s="38"/>
      <c r="S49" s="38"/>
      <c r="T49" s="38"/>
      <c r="U49" s="39"/>
    </row>
    <row r="50" spans="1:21" ht="17.25" customHeight="1">
      <c r="A50" s="31" t="s">
        <v>18</v>
      </c>
      <c r="B50" s="32" t="s">
        <v>63</v>
      </c>
      <c r="C50" s="33"/>
      <c r="D50" s="34" t="s">
        <v>35</v>
      </c>
      <c r="E50" s="33"/>
      <c r="F50" s="33"/>
      <c r="G50" s="33"/>
      <c r="H50" s="33"/>
      <c r="I50" s="33"/>
      <c r="J50" s="35">
        <v>4</v>
      </c>
      <c r="K50" s="35">
        <v>4</v>
      </c>
      <c r="L50" s="35">
        <v>4</v>
      </c>
      <c r="M50" s="35"/>
      <c r="N50" s="35" t="s">
        <v>35</v>
      </c>
      <c r="O50" s="33"/>
      <c r="P50" s="33"/>
      <c r="Q50" s="33"/>
      <c r="R50" s="38"/>
      <c r="S50" s="38"/>
      <c r="T50" s="38"/>
      <c r="U50" s="39"/>
    </row>
    <row r="51" spans="1:21" ht="17.25" customHeight="1">
      <c r="A51" s="31" t="s">
        <v>18</v>
      </c>
      <c r="B51" s="32" t="s">
        <v>64</v>
      </c>
      <c r="C51" s="33"/>
      <c r="D51" s="34" t="s">
        <v>35</v>
      </c>
      <c r="E51" s="33"/>
      <c r="F51" s="33"/>
      <c r="G51" s="33"/>
      <c r="H51" s="33"/>
      <c r="I51" s="33"/>
      <c r="J51" s="35">
        <v>1</v>
      </c>
      <c r="K51" s="35">
        <v>1</v>
      </c>
      <c r="L51" s="35">
        <v>1</v>
      </c>
      <c r="M51" s="35"/>
      <c r="N51" s="35" t="s">
        <v>35</v>
      </c>
      <c r="O51" s="33"/>
      <c r="P51" s="33"/>
      <c r="Q51" s="33"/>
      <c r="R51" s="38"/>
      <c r="S51" s="38"/>
      <c r="T51" s="38"/>
      <c r="U51" s="39"/>
    </row>
    <row r="52" spans="1:21" ht="17.25" customHeight="1">
      <c r="A52" s="31" t="s">
        <v>18</v>
      </c>
      <c r="B52" s="32" t="s">
        <v>65</v>
      </c>
      <c r="C52" s="33"/>
      <c r="D52" s="34" t="s">
        <v>35</v>
      </c>
      <c r="E52" s="33"/>
      <c r="F52" s="33"/>
      <c r="G52" s="33"/>
      <c r="H52" s="33"/>
      <c r="I52" s="33"/>
      <c r="J52" s="35">
        <v>1</v>
      </c>
      <c r="K52" s="35">
        <v>1</v>
      </c>
      <c r="L52" s="35">
        <v>1</v>
      </c>
      <c r="M52" s="35"/>
      <c r="N52" s="35" t="s">
        <v>35</v>
      </c>
      <c r="O52" s="33"/>
      <c r="P52" s="33"/>
      <c r="Q52" s="33"/>
      <c r="R52" s="38"/>
      <c r="S52" s="38"/>
      <c r="T52" s="38"/>
      <c r="U52" s="39"/>
    </row>
    <row r="53" spans="1:21" ht="17.25" customHeight="1">
      <c r="A53" s="31" t="s">
        <v>18</v>
      </c>
      <c r="B53" s="32" t="s">
        <v>66</v>
      </c>
      <c r="C53" s="33"/>
      <c r="D53" s="34" t="s">
        <v>35</v>
      </c>
      <c r="E53" s="33"/>
      <c r="F53" s="33"/>
      <c r="G53" s="33"/>
      <c r="H53" s="33"/>
      <c r="I53" s="33"/>
      <c r="J53" s="35">
        <v>5</v>
      </c>
      <c r="K53" s="35">
        <v>5</v>
      </c>
      <c r="L53" s="35">
        <v>5</v>
      </c>
      <c r="M53" s="35"/>
      <c r="N53" s="35" t="s">
        <v>35</v>
      </c>
      <c r="O53" s="33"/>
      <c r="P53" s="33"/>
      <c r="Q53" s="33"/>
      <c r="R53" s="38"/>
      <c r="S53" s="38"/>
      <c r="T53" s="38"/>
      <c r="U53" s="39"/>
    </row>
    <row r="54" spans="1:21" ht="17.25" customHeight="1">
      <c r="A54" s="31" t="s">
        <v>18</v>
      </c>
      <c r="B54" s="32" t="s">
        <v>67</v>
      </c>
      <c r="C54" s="33"/>
      <c r="D54" s="34" t="s">
        <v>35</v>
      </c>
      <c r="E54" s="33"/>
      <c r="F54" s="33"/>
      <c r="G54" s="33"/>
      <c r="H54" s="33"/>
      <c r="I54" s="33"/>
      <c r="J54" s="35">
        <v>2</v>
      </c>
      <c r="K54" s="35">
        <v>2</v>
      </c>
      <c r="L54" s="35">
        <v>2</v>
      </c>
      <c r="M54" s="35"/>
      <c r="N54" s="35" t="s">
        <v>35</v>
      </c>
      <c r="O54" s="33"/>
      <c r="P54" s="33"/>
      <c r="Q54" s="33"/>
      <c r="R54" s="38"/>
      <c r="S54" s="38"/>
      <c r="T54" s="38"/>
      <c r="U54" s="39"/>
    </row>
    <row r="55" spans="1:21" ht="17.25" customHeight="1">
      <c r="A55" s="31" t="s">
        <v>18</v>
      </c>
      <c r="B55" s="32" t="s">
        <v>68</v>
      </c>
      <c r="C55" s="33"/>
      <c r="D55" s="34" t="s">
        <v>35</v>
      </c>
      <c r="E55" s="33"/>
      <c r="F55" s="33"/>
      <c r="G55" s="33"/>
      <c r="H55" s="33"/>
      <c r="I55" s="33"/>
      <c r="J55" s="35">
        <v>6</v>
      </c>
      <c r="K55" s="35">
        <v>6</v>
      </c>
      <c r="L55" s="35">
        <v>6</v>
      </c>
      <c r="M55" s="35"/>
      <c r="N55" s="35" t="s">
        <v>35</v>
      </c>
      <c r="O55" s="33"/>
      <c r="P55" s="33"/>
      <c r="Q55" s="33"/>
      <c r="R55" s="38"/>
      <c r="S55" s="38"/>
      <c r="T55" s="38"/>
      <c r="U55" s="39"/>
    </row>
    <row r="56" spans="1:21" ht="17.25" customHeight="1">
      <c r="A56" s="31" t="s">
        <v>18</v>
      </c>
      <c r="B56" s="32" t="s">
        <v>69</v>
      </c>
      <c r="C56" s="33"/>
      <c r="D56" s="34" t="s">
        <v>35</v>
      </c>
      <c r="E56" s="33"/>
      <c r="F56" s="33"/>
      <c r="G56" s="33"/>
      <c r="H56" s="33"/>
      <c r="I56" s="33"/>
      <c r="J56" s="35">
        <v>1</v>
      </c>
      <c r="K56" s="35">
        <v>1</v>
      </c>
      <c r="L56" s="35">
        <v>1</v>
      </c>
      <c r="M56" s="35"/>
      <c r="N56" s="35" t="s">
        <v>35</v>
      </c>
      <c r="O56" s="33"/>
      <c r="P56" s="33"/>
      <c r="Q56" s="33"/>
      <c r="R56" s="38"/>
      <c r="S56" s="38"/>
      <c r="T56" s="38"/>
      <c r="U56" s="39"/>
    </row>
    <row r="57" spans="1:21" ht="17.25" customHeight="1">
      <c r="A57" s="31" t="s">
        <v>18</v>
      </c>
      <c r="B57" s="32" t="s">
        <v>70</v>
      </c>
      <c r="C57" s="33"/>
      <c r="D57" s="34" t="s">
        <v>35</v>
      </c>
      <c r="E57" s="33"/>
      <c r="F57" s="33"/>
      <c r="G57" s="33"/>
      <c r="H57" s="33"/>
      <c r="I57" s="33"/>
      <c r="J57" s="35">
        <v>1</v>
      </c>
      <c r="K57" s="35">
        <v>1</v>
      </c>
      <c r="L57" s="35">
        <v>1</v>
      </c>
      <c r="M57" s="35"/>
      <c r="N57" s="35" t="s">
        <v>35</v>
      </c>
      <c r="O57" s="33"/>
      <c r="P57" s="33"/>
      <c r="Q57" s="33"/>
      <c r="R57" s="38"/>
      <c r="S57" s="38"/>
      <c r="T57" s="38"/>
      <c r="U57" s="39"/>
    </row>
    <row r="58" spans="1:21" ht="17.25" customHeight="1">
      <c r="A58" s="31" t="s">
        <v>18</v>
      </c>
      <c r="B58" s="32" t="s">
        <v>71</v>
      </c>
      <c r="C58" s="33"/>
      <c r="D58" s="34" t="s">
        <v>35</v>
      </c>
      <c r="E58" s="33"/>
      <c r="F58" s="33"/>
      <c r="G58" s="33"/>
      <c r="H58" s="33"/>
      <c r="I58" s="33"/>
      <c r="J58" s="35">
        <v>4</v>
      </c>
      <c r="K58" s="35">
        <v>4</v>
      </c>
      <c r="L58" s="35">
        <v>4</v>
      </c>
      <c r="M58" s="35"/>
      <c r="N58" s="35" t="s">
        <v>35</v>
      </c>
      <c r="O58" s="33"/>
      <c r="P58" s="33"/>
      <c r="Q58" s="33"/>
      <c r="R58" s="38"/>
      <c r="S58" s="38"/>
      <c r="T58" s="38"/>
      <c r="U58" s="39"/>
    </row>
    <row r="59" spans="1:21" ht="17.25" customHeight="1">
      <c r="A59" s="31" t="s">
        <v>18</v>
      </c>
      <c r="B59" s="32" t="s">
        <v>72</v>
      </c>
      <c r="C59" s="33"/>
      <c r="D59" s="34" t="s">
        <v>35</v>
      </c>
      <c r="E59" s="33"/>
      <c r="F59" s="33"/>
      <c r="G59" s="33"/>
      <c r="H59" s="33"/>
      <c r="I59" s="33"/>
      <c r="J59" s="35">
        <v>10</v>
      </c>
      <c r="K59" s="35">
        <v>11</v>
      </c>
      <c r="L59" s="35">
        <v>12</v>
      </c>
      <c r="M59" s="35"/>
      <c r="N59" s="35" t="s">
        <v>35</v>
      </c>
      <c r="O59" s="33"/>
      <c r="P59" s="33"/>
      <c r="Q59" s="33"/>
      <c r="R59" s="38"/>
      <c r="S59" s="38"/>
      <c r="T59" s="38"/>
      <c r="U59" s="39"/>
    </row>
    <row r="60" spans="1:21" ht="17.25" customHeight="1">
      <c r="A60" s="31" t="s">
        <v>18</v>
      </c>
      <c r="B60" s="32" t="s">
        <v>73</v>
      </c>
      <c r="C60" s="33"/>
      <c r="D60" s="34" t="s">
        <v>25</v>
      </c>
      <c r="E60" s="33"/>
      <c r="F60" s="33"/>
      <c r="G60" s="33"/>
      <c r="H60" s="33"/>
      <c r="I60" s="33"/>
      <c r="J60" s="35">
        <v>19</v>
      </c>
      <c r="K60" s="35">
        <v>19</v>
      </c>
      <c r="L60" s="35">
        <v>19</v>
      </c>
      <c r="M60" s="35"/>
      <c r="N60" s="35" t="s">
        <v>25</v>
      </c>
      <c r="O60" s="33"/>
      <c r="P60" s="33"/>
      <c r="Q60" s="33"/>
      <c r="R60" s="38"/>
      <c r="S60" s="38"/>
      <c r="T60" s="38"/>
      <c r="U60" s="39"/>
    </row>
    <row r="61" spans="1:21" ht="17.25" customHeight="1">
      <c r="A61" s="31" t="s">
        <v>18</v>
      </c>
      <c r="B61" s="32" t="s">
        <v>74</v>
      </c>
      <c r="C61" s="33"/>
      <c r="D61" s="34" t="s">
        <v>25</v>
      </c>
      <c r="E61" s="33"/>
      <c r="F61" s="33"/>
      <c r="G61" s="33"/>
      <c r="H61" s="33"/>
      <c r="I61" s="33"/>
      <c r="J61" s="35">
        <v>0</v>
      </c>
      <c r="K61" s="35">
        <v>0</v>
      </c>
      <c r="L61" s="35">
        <v>0</v>
      </c>
      <c r="M61" s="35"/>
      <c r="N61" s="35" t="s">
        <v>25</v>
      </c>
      <c r="O61" s="33"/>
      <c r="P61" s="33"/>
      <c r="Q61" s="33"/>
      <c r="R61" s="38"/>
      <c r="S61" s="38"/>
      <c r="T61" s="38"/>
      <c r="U61" s="39"/>
    </row>
    <row r="62" spans="1:21" ht="17.25" customHeight="1">
      <c r="A62" s="31" t="s">
        <v>18</v>
      </c>
      <c r="B62" s="32" t="s">
        <v>75</v>
      </c>
      <c r="C62" s="33"/>
      <c r="D62" s="34" t="s">
        <v>25</v>
      </c>
      <c r="E62" s="33"/>
      <c r="F62" s="33"/>
      <c r="G62" s="33"/>
      <c r="H62" s="33"/>
      <c r="I62" s="33"/>
      <c r="J62" s="35">
        <v>0</v>
      </c>
      <c r="K62" s="35">
        <v>0</v>
      </c>
      <c r="L62" s="35">
        <v>0</v>
      </c>
      <c r="M62" s="35"/>
      <c r="N62" s="35" t="s">
        <v>25</v>
      </c>
      <c r="O62" s="33"/>
      <c r="P62" s="33"/>
      <c r="Q62" s="33"/>
      <c r="R62" s="38"/>
      <c r="S62" s="38"/>
      <c r="T62" s="38"/>
      <c r="U62" s="39"/>
    </row>
    <row r="63" spans="1:21" ht="17.25" customHeight="1">
      <c r="A63" s="31" t="s">
        <v>18</v>
      </c>
      <c r="B63" s="32" t="s">
        <v>76</v>
      </c>
      <c r="C63" s="33"/>
      <c r="D63" s="34" t="s">
        <v>25</v>
      </c>
      <c r="E63" s="33"/>
      <c r="F63" s="33"/>
      <c r="G63" s="33"/>
      <c r="H63" s="33"/>
      <c r="I63" s="33"/>
      <c r="J63" s="35">
        <v>14</v>
      </c>
      <c r="K63" s="35">
        <v>14</v>
      </c>
      <c r="L63" s="35">
        <v>14</v>
      </c>
      <c r="M63" s="35"/>
      <c r="N63" s="35" t="s">
        <v>25</v>
      </c>
      <c r="O63" s="33"/>
      <c r="P63" s="33"/>
      <c r="Q63" s="33"/>
      <c r="R63" s="38"/>
      <c r="S63" s="38"/>
      <c r="T63" s="38"/>
      <c r="U63" s="39"/>
    </row>
    <row r="64" spans="1:21" ht="17.25" customHeight="1">
      <c r="A64" s="31" t="s">
        <v>18</v>
      </c>
      <c r="B64" s="32" t="s">
        <v>77</v>
      </c>
      <c r="C64" s="33"/>
      <c r="D64" s="34" t="s">
        <v>25</v>
      </c>
      <c r="E64" s="33"/>
      <c r="F64" s="33"/>
      <c r="G64" s="33"/>
      <c r="H64" s="33"/>
      <c r="I64" s="33"/>
      <c r="J64" s="35">
        <v>17</v>
      </c>
      <c r="K64" s="35">
        <v>18</v>
      </c>
      <c r="L64" s="35">
        <v>18</v>
      </c>
      <c r="M64" s="35"/>
      <c r="N64" s="35" t="s">
        <v>25</v>
      </c>
      <c r="O64" s="33"/>
      <c r="P64" s="33"/>
      <c r="Q64" s="33"/>
      <c r="R64" s="38"/>
      <c r="S64" s="38"/>
      <c r="T64" s="38"/>
      <c r="U64" s="39"/>
    </row>
    <row r="65" spans="1:21" ht="15.75" thickBot="1">
      <c r="A65" s="40"/>
      <c r="B65" s="41"/>
      <c r="C65" s="42"/>
      <c r="D65" s="43"/>
      <c r="E65" s="42"/>
      <c r="F65" s="44">
        <v>7404191.7700000005</v>
      </c>
      <c r="G65" s="45">
        <v>6862343.1400000006</v>
      </c>
      <c r="H65" s="45">
        <v>1869804.4099999997</v>
      </c>
      <c r="I65" s="42"/>
      <c r="J65" s="43"/>
      <c r="K65" s="43"/>
      <c r="L65" s="43"/>
      <c r="M65" s="42"/>
      <c r="N65" s="43"/>
      <c r="O65" s="42"/>
      <c r="P65" s="46"/>
      <c r="Q65" s="42"/>
      <c r="R65" s="44">
        <f>F65</f>
        <v>7404191.7700000005</v>
      </c>
      <c r="S65" s="44">
        <f>G65</f>
        <v>6862343.1400000006</v>
      </c>
      <c r="T65" s="44">
        <f>H65</f>
        <v>1869804.4099999997</v>
      </c>
      <c r="U65" s="47"/>
    </row>
    <row r="66" spans="1:21" ht="15.75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9"/>
    </row>
    <row r="67" spans="1:21" ht="15.75">
      <c r="A67" s="50" t="s">
        <v>78</v>
      </c>
      <c r="B67" s="51"/>
      <c r="C67" s="52"/>
      <c r="D67" s="53"/>
      <c r="E67" s="52"/>
      <c r="F67" s="49"/>
      <c r="G67" s="54"/>
      <c r="I67" s="52"/>
      <c r="J67" s="53"/>
      <c r="K67" s="53"/>
      <c r="L67" s="55" t="s">
        <v>79</v>
      </c>
      <c r="M67" s="56"/>
      <c r="N67" s="56"/>
      <c r="O67" s="56"/>
      <c r="P67" s="57"/>
      <c r="Q67" s="58"/>
      <c r="R67" s="59">
        <f>SUM(R65:R65)</f>
        <v>7404191.7700000005</v>
      </c>
      <c r="S67" s="59">
        <f>SUM(S65:S65)</f>
        <v>6862343.1400000006</v>
      </c>
      <c r="T67" s="59">
        <f>SUM(T65:T65)</f>
        <v>1869804.4099999997</v>
      </c>
      <c r="U67" s="59"/>
    </row>
    <row r="68" spans="1:21" ht="15.75">
      <c r="A68" s="50" t="s">
        <v>80</v>
      </c>
      <c r="B68" s="51"/>
      <c r="C68" s="52"/>
      <c r="D68" s="53"/>
      <c r="E68" s="52"/>
      <c r="F68" s="49"/>
      <c r="G68" s="54"/>
      <c r="I68" s="52"/>
      <c r="J68" s="53"/>
      <c r="K68" s="53"/>
      <c r="L68" s="55" t="s">
        <v>81</v>
      </c>
      <c r="M68" s="56"/>
      <c r="N68" s="56"/>
      <c r="O68" s="56"/>
      <c r="P68" s="57"/>
      <c r="Q68" s="60"/>
      <c r="R68" s="59"/>
      <c r="S68" s="59"/>
      <c r="T68" s="59">
        <f>T67+S67+R67</f>
        <v>16136339.32</v>
      </c>
      <c r="U68" s="59"/>
    </row>
    <row r="69" spans="1:21" ht="15.75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55" t="s">
        <v>82</v>
      </c>
      <c r="M69" s="56"/>
      <c r="N69" s="56"/>
      <c r="O69" s="56"/>
      <c r="P69" s="57"/>
      <c r="Q69" s="61"/>
      <c r="R69" s="62"/>
      <c r="S69" s="62"/>
      <c r="T69" s="62"/>
      <c r="U69" s="59">
        <f>+T68+'[1]Fracción II 2do 2021'!T539+'[1]Fracción II 1er 2021'!T539</f>
        <v>58575593.879999995</v>
      </c>
    </row>
    <row r="70" spans="1:21" ht="35.25" customHeight="1">
      <c r="A70" s="4" t="s">
        <v>83</v>
      </c>
      <c r="R70" s="63"/>
      <c r="S70" s="63"/>
      <c r="T70" s="63"/>
      <c r="U70" s="63"/>
    </row>
    <row r="71" spans="1:21">
      <c r="A71" s="4" t="s">
        <v>84</v>
      </c>
      <c r="O71" s="64"/>
      <c r="R71" s="63"/>
      <c r="S71" s="63"/>
      <c r="T71" s="63"/>
      <c r="U71" s="63"/>
    </row>
    <row r="72" spans="1:21">
      <c r="N72" s="64"/>
      <c r="O72" s="64"/>
      <c r="P72" s="64"/>
    </row>
    <row r="73" spans="1:21">
      <c r="J73" s="65"/>
      <c r="K73" s="65"/>
      <c r="L73" s="65"/>
      <c r="M73" s="65"/>
    </row>
    <row r="75" spans="1:21">
      <c r="J75" s="64"/>
      <c r="K75" s="64"/>
    </row>
    <row r="76" spans="1:21">
      <c r="B76" s="66" t="s">
        <v>85</v>
      </c>
      <c r="F76" s="67" t="s">
        <v>86</v>
      </c>
      <c r="G76" s="67"/>
      <c r="H76" s="67"/>
      <c r="I76" s="67"/>
      <c r="J76" s="67"/>
      <c r="K76" s="64"/>
      <c r="N76" s="64"/>
      <c r="O76" s="64"/>
      <c r="P76" s="64"/>
      <c r="Q76" s="64"/>
      <c r="R76" s="64"/>
    </row>
    <row r="77" spans="1:21">
      <c r="B77" s="68" t="s">
        <v>87</v>
      </c>
      <c r="C77" s="69"/>
      <c r="D77" s="69"/>
      <c r="E77" s="69"/>
      <c r="F77" s="70" t="s">
        <v>88</v>
      </c>
      <c r="G77" s="70"/>
      <c r="H77" s="70"/>
      <c r="I77" s="70"/>
      <c r="J77" s="70"/>
      <c r="K77" s="71"/>
      <c r="N77" s="72"/>
      <c r="O77" s="72"/>
      <c r="P77" s="72"/>
      <c r="Q77" s="72"/>
      <c r="R77" s="72"/>
    </row>
    <row r="82" spans="1:1">
      <c r="A82" s="63">
        <v>87235371.050000012</v>
      </c>
    </row>
  </sheetData>
  <mergeCells count="16">
    <mergeCell ref="L67:P67"/>
    <mergeCell ref="Q67:Q69"/>
    <mergeCell ref="L68:P68"/>
    <mergeCell ref="L69:P69"/>
    <mergeCell ref="F76:J76"/>
    <mergeCell ref="F77:J77"/>
    <mergeCell ref="N77:R77"/>
    <mergeCell ref="A1:T1"/>
    <mergeCell ref="A2:T2"/>
    <mergeCell ref="A4:T4"/>
    <mergeCell ref="A6:T6"/>
    <mergeCell ref="A7:A8"/>
    <mergeCell ref="B7:P7"/>
    <mergeCell ref="F8:H8"/>
    <mergeCell ref="J8:L8"/>
    <mergeCell ref="R8:U8"/>
  </mergeCells>
  <printOptions horizontalCentered="1"/>
  <pageMargins left="0.59055118110236227" right="0.19685039370078741" top="0.98425196850393704" bottom="0.98425196850393704" header="0.51181102362204722" footer="0.51181102362204722"/>
  <pageSetup scale="4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Fracción II 3er 2021</vt:lpstr>
      <vt:lpstr>'Fracción II 3er 2021'!Área_de_impresión</vt:lpstr>
      <vt:lpstr>'Fracción II 3er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Flores Flores</dc:creator>
  <cp:lastModifiedBy>Erika Flores Flores</cp:lastModifiedBy>
  <dcterms:created xsi:type="dcterms:W3CDTF">2021-10-25T20:32:22Z</dcterms:created>
  <dcterms:modified xsi:type="dcterms:W3CDTF">2021-10-25T20:33:27Z</dcterms:modified>
</cp:coreProperties>
</file>